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3.0 Air Force\4. WIP\eFPW\"/>
    </mc:Choice>
  </mc:AlternateContent>
  <xr:revisionPtr revIDLastSave="0" documentId="13_ncr:1_{2094834E-B59C-45F2-86B2-054DC545F5A6}" xr6:coauthVersionLast="47" xr6:coauthVersionMax="47" xr10:uidLastSave="{00000000-0000-0000-0000-000000000000}"/>
  <bookViews>
    <workbookView xWindow="-23148" yWindow="-108" windowWidth="23256" windowHeight="12576" xr2:uid="{81726014-7B7F-4FCD-AF27-42A3A8DE2E43}"/>
  </bookViews>
  <sheets>
    <sheet name="Income and Totals" sheetId="2" r:id="rId1"/>
    <sheet name="Expenses" sheetId="1" r:id="rId2"/>
    <sheet name="Consumer Debt" sheetId="3" r:id="rId3"/>
    <sheet name="Overdue Expenses" sheetId="4" r:id="rId4"/>
    <sheet name="Asset Values" sheetId="5" r:id="rId5"/>
    <sheet name="Follow-up Items-Goals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" i="2" l="1"/>
  <c r="L12" i="2"/>
  <c r="L11" i="2"/>
  <c r="L10" i="2"/>
  <c r="L9" i="2"/>
  <c r="L8" i="2"/>
  <c r="L7" i="2"/>
  <c r="L6" i="2"/>
  <c r="L5" i="2"/>
  <c r="L4" i="2"/>
  <c r="L3" i="2"/>
  <c r="L2" i="2"/>
  <c r="K12" i="2"/>
  <c r="K11" i="2"/>
  <c r="K10" i="2"/>
  <c r="K9" i="2"/>
  <c r="K8" i="2"/>
  <c r="K7" i="2"/>
  <c r="K6" i="2"/>
  <c r="K5" i="2"/>
  <c r="K4" i="2"/>
  <c r="K3" i="2"/>
  <c r="K2" i="2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G23" i="2"/>
  <c r="E29" i="2"/>
  <c r="E29" i="5"/>
  <c r="C29" i="5"/>
  <c r="H29" i="2" s="1"/>
  <c r="F19" i="4"/>
  <c r="I19" i="3"/>
  <c r="J12" i="2" s="1"/>
  <c r="G19" i="3"/>
  <c r="H12" i="2" s="1"/>
  <c r="E19" i="3"/>
  <c r="I23" i="2"/>
  <c r="J32" i="2"/>
  <c r="E50" i="2"/>
  <c r="J2" i="2" s="1"/>
  <c r="C50" i="2"/>
  <c r="H2" i="2" s="1"/>
  <c r="C29" i="2"/>
  <c r="E21" i="2"/>
  <c r="C21" i="2"/>
  <c r="C64" i="1"/>
  <c r="H5" i="2" s="1"/>
  <c r="E64" i="1"/>
  <c r="J5" i="2" s="1"/>
  <c r="E54" i="1"/>
  <c r="J8" i="2" s="1"/>
  <c r="C54" i="1"/>
  <c r="H8" i="2" s="1"/>
  <c r="J33" i="1"/>
  <c r="J34" i="1" s="1"/>
  <c r="J9" i="2" s="1"/>
  <c r="H33" i="1"/>
  <c r="H34" i="1" s="1"/>
  <c r="H9" i="2" s="1"/>
  <c r="J60" i="1"/>
  <c r="E34" i="1"/>
  <c r="J4" i="2" s="1"/>
  <c r="C34" i="1"/>
  <c r="H4" i="2" s="1"/>
  <c r="E44" i="1"/>
  <c r="J6" i="2" s="1"/>
  <c r="C44" i="1"/>
  <c r="H6" i="2" s="1"/>
  <c r="J56" i="1"/>
  <c r="J7" i="2" s="1"/>
  <c r="H56" i="1"/>
  <c r="H7" i="2" s="1"/>
  <c r="J22" i="1"/>
  <c r="J11" i="2" s="1"/>
  <c r="H22" i="1"/>
  <c r="H11" i="2" s="1"/>
  <c r="J11" i="1"/>
  <c r="J10" i="2" s="1"/>
  <c r="H11" i="1"/>
  <c r="H10" i="2" s="1"/>
  <c r="E22" i="1"/>
  <c r="J3" i="2" s="1"/>
  <c r="C22" i="1"/>
  <c r="H3" i="2" s="1"/>
  <c r="G29" i="5" l="1"/>
  <c r="H13" i="2"/>
  <c r="H17" i="2" s="1"/>
  <c r="J13" i="2"/>
  <c r="J17" i="2" s="1"/>
  <c r="E30" i="2"/>
  <c r="J16" i="2" s="1"/>
  <c r="C30" i="2"/>
  <c r="H16" i="2" s="1"/>
  <c r="G25" i="2" s="1"/>
  <c r="I24" i="2" l="1"/>
  <c r="I25" i="2"/>
  <c r="H18" i="2"/>
  <c r="G26" i="2" s="1"/>
  <c r="G24" i="2"/>
  <c r="J18" i="2"/>
  <c r="I26" i="2" s="1"/>
</calcChain>
</file>

<file path=xl/sharedStrings.xml><?xml version="1.0" encoding="utf-8"?>
<sst xmlns="http://schemas.openxmlformats.org/spreadsheetml/2006/main" count="759" uniqueCount="178">
  <si>
    <t>Housing Related (Monthly)</t>
  </si>
  <si>
    <t>Projected</t>
  </si>
  <si>
    <t>Current</t>
  </si>
  <si>
    <t>Health (Monthly)</t>
  </si>
  <si>
    <t>Annual to Monthly</t>
  </si>
  <si>
    <t>Calculator</t>
  </si>
  <si>
    <t>Annual</t>
  </si>
  <si>
    <t>Monthly</t>
  </si>
  <si>
    <t>$</t>
  </si>
  <si>
    <t>Rent</t>
  </si>
  <si>
    <t>Electricity</t>
  </si>
  <si>
    <t>Gas</t>
  </si>
  <si>
    <t>Water</t>
  </si>
  <si>
    <t>Sewer</t>
  </si>
  <si>
    <t>Trash</t>
  </si>
  <si>
    <t>Home Phone</t>
  </si>
  <si>
    <t>Cable/Satellite</t>
  </si>
  <si>
    <t>Internet</t>
  </si>
  <si>
    <t>Home Repair/Maintenance</t>
  </si>
  <si>
    <t>Total</t>
  </si>
  <si>
    <t>Savings/Investing (Monthly)</t>
  </si>
  <si>
    <t>Monthly Total</t>
  </si>
  <si>
    <t>One Time/Annual Expense</t>
  </si>
  <si>
    <t>Food (Monthly)</t>
  </si>
  <si>
    <t>Transportation (Monthly)</t>
  </si>
  <si>
    <t>Personal (Monthly)</t>
  </si>
  <si>
    <t>Family (Monthly)</t>
  </si>
  <si>
    <t>Clothing (Monthly)</t>
  </si>
  <si>
    <t>Medical Expenses</t>
  </si>
  <si>
    <t>Medical Insurance</t>
  </si>
  <si>
    <t>Dental Expenses</t>
  </si>
  <si>
    <t>Dental Insurance (Other)</t>
  </si>
  <si>
    <t>Prescriptions/Equipment</t>
  </si>
  <si>
    <t>Vitamins/Supplements/Herbal</t>
  </si>
  <si>
    <t>Glasses/Contacts</t>
  </si>
  <si>
    <t>Emergency Funds</t>
  </si>
  <si>
    <t>Education Savings</t>
  </si>
  <si>
    <t>Cell Phone(s)</t>
  </si>
  <si>
    <t>Non-Service Employer Retirement</t>
  </si>
  <si>
    <t>IRA(s)</t>
  </si>
  <si>
    <t>Mortgage</t>
  </si>
  <si>
    <t>Second Mortgage</t>
  </si>
  <si>
    <t>Groceries</t>
  </si>
  <si>
    <t>Lunches (Self)</t>
  </si>
  <si>
    <t>Lunches (Spouse)</t>
  </si>
  <si>
    <t>Lunches (Children)</t>
  </si>
  <si>
    <t>Meals Out</t>
  </si>
  <si>
    <t>Entertainment</t>
  </si>
  <si>
    <t>Coffee/Drinks/Snacks</t>
  </si>
  <si>
    <t>Fuel and Oil</t>
  </si>
  <si>
    <t>Auto Insurance</t>
  </si>
  <si>
    <t>Auto Repairs/Maintenance</t>
  </si>
  <si>
    <t>Car Wash</t>
  </si>
  <si>
    <t>Bus/Subway/Car Pool</t>
  </si>
  <si>
    <t>Day Care</t>
  </si>
  <si>
    <t>Babysitter</t>
  </si>
  <si>
    <t>School Supplies</t>
  </si>
  <si>
    <t>Storage</t>
  </si>
  <si>
    <t>Gifts</t>
  </si>
  <si>
    <t>Vacation</t>
  </si>
  <si>
    <t xml:space="preserve">Vehicle License/Tax/Inspection </t>
  </si>
  <si>
    <t>Additional Life Insurance</t>
  </si>
  <si>
    <t>Child Toys/Allowance</t>
  </si>
  <si>
    <t>Haircuts</t>
  </si>
  <si>
    <t>Hobbies</t>
  </si>
  <si>
    <t>Pets</t>
  </si>
  <si>
    <t>Subscriptions (Print and Digital)</t>
  </si>
  <si>
    <t>Church Tithes/Charitable Giving</t>
  </si>
  <si>
    <t>Alcohol</t>
  </si>
  <si>
    <t>Tobacco Products</t>
  </si>
  <si>
    <t>Sports/Activities</t>
  </si>
  <si>
    <t>Education (Books, Tuition)</t>
  </si>
  <si>
    <t>Banking Fees</t>
  </si>
  <si>
    <t>Spending Money</t>
  </si>
  <si>
    <t>Self</t>
  </si>
  <si>
    <t>Spouse</t>
  </si>
  <si>
    <t>Children</t>
  </si>
  <si>
    <t>Laundry</t>
  </si>
  <si>
    <t>Dry Cleaning</t>
  </si>
  <si>
    <t>Alterations</t>
  </si>
  <si>
    <t>Income (Monthly)</t>
  </si>
  <si>
    <t>Totals</t>
  </si>
  <si>
    <t>Inc %</t>
  </si>
  <si>
    <t>Base Pay</t>
  </si>
  <si>
    <t>BAH</t>
  </si>
  <si>
    <t>OHA</t>
  </si>
  <si>
    <t>COLA</t>
  </si>
  <si>
    <t>Special Pay</t>
  </si>
  <si>
    <t>Hazardous Duty Pay</t>
  </si>
  <si>
    <t>Flight Duty Pay</t>
  </si>
  <si>
    <t>Foreign Language Pay</t>
  </si>
  <si>
    <t>Family Separation Allowance</t>
  </si>
  <si>
    <t>Jump Pay</t>
  </si>
  <si>
    <t>Military Retirement Pay</t>
  </si>
  <si>
    <t>Spouse Earnings (net)</t>
  </si>
  <si>
    <t>Other Job Pay (net)</t>
  </si>
  <si>
    <t>Rental Income</t>
  </si>
  <si>
    <t>VA Benefits</t>
  </si>
  <si>
    <t>Child/Spousal Support</t>
  </si>
  <si>
    <t>Deductions</t>
  </si>
  <si>
    <t>Housing</t>
  </si>
  <si>
    <t>Food</t>
  </si>
  <si>
    <t>Clothing</t>
  </si>
  <si>
    <t>Transportation</t>
  </si>
  <si>
    <t>Personal Needs</t>
  </si>
  <si>
    <t>Family</t>
  </si>
  <si>
    <t>Health</t>
  </si>
  <si>
    <t>Savings/Investing</t>
  </si>
  <si>
    <t>Debt Payments</t>
  </si>
  <si>
    <t>Total Outgoing</t>
  </si>
  <si>
    <t>Total Income</t>
  </si>
  <si>
    <t>TOTALS</t>
  </si>
  <si>
    <t>Other Income</t>
  </si>
  <si>
    <t>Clothing Allowance</t>
  </si>
  <si>
    <t>Social Security Benefits</t>
  </si>
  <si>
    <t>Survivor Benefit Plan</t>
  </si>
  <si>
    <t>Interest/Dividends</t>
  </si>
  <si>
    <t>Total of All Income</t>
  </si>
  <si>
    <t>Surplus/(Deficit)</t>
  </si>
  <si>
    <t xml:space="preserve">Spending Plan Analysis for: </t>
  </si>
  <si>
    <t>Current as of:</t>
  </si>
  <si>
    <t>Debt-to-Income Ratio:</t>
  </si>
  <si>
    <t>Surplus Income Ratio:</t>
  </si>
  <si>
    <t>Federal Income Tax (FITW)</t>
  </si>
  <si>
    <t>FICA-Soc Security</t>
  </si>
  <si>
    <t>FICA-Medicare</t>
  </si>
  <si>
    <t>Service Member SGLI</t>
  </si>
  <si>
    <t>Family SGLI</t>
  </si>
  <si>
    <t>State Income Tax</t>
  </si>
  <si>
    <t>AFRH (AF Retirement Home)</t>
  </si>
  <si>
    <t>Combined Federal Campaign</t>
  </si>
  <si>
    <t>Meal Deduction</t>
  </si>
  <si>
    <t>Debt Deduction</t>
  </si>
  <si>
    <t>Dependent Dental</t>
  </si>
  <si>
    <t>Thrift Savings Plan</t>
  </si>
  <si>
    <t>Child Support/Alimony Paid</t>
  </si>
  <si>
    <t>BAS</t>
  </si>
  <si>
    <t>Montgomery GI Bill</t>
  </si>
  <si>
    <t>Air Force Assistance Fund</t>
  </si>
  <si>
    <t>Assets Available</t>
  </si>
  <si>
    <t>Consumer Debt</t>
  </si>
  <si>
    <t>Name</t>
  </si>
  <si>
    <t>Type</t>
  </si>
  <si>
    <t>Interest Rate</t>
  </si>
  <si>
    <t>Current Balance</t>
  </si>
  <si>
    <t>Min. Mthly Pmt</t>
  </si>
  <si>
    <t>Projected Pmt</t>
  </si>
  <si>
    <t>Overdue Expenses</t>
  </si>
  <si>
    <t>Due Date</t>
  </si>
  <si>
    <t># Months Late</t>
  </si>
  <si>
    <t>$ Needed to be Current</t>
  </si>
  <si>
    <t>Asset Values</t>
  </si>
  <si>
    <t>Assets</t>
  </si>
  <si>
    <t>Difference</t>
  </si>
  <si>
    <t>Savings/Checking/Cash</t>
  </si>
  <si>
    <t>Bonds</t>
  </si>
  <si>
    <t>Securities</t>
  </si>
  <si>
    <t>Vehicles</t>
  </si>
  <si>
    <t>Real Estate</t>
  </si>
  <si>
    <t>Personal Property</t>
  </si>
  <si>
    <t>Lump Sum Expected</t>
  </si>
  <si>
    <t>Thrift Savings Plan (TSP)</t>
  </si>
  <si>
    <t>Beauty Care/Personal Hygiene</t>
  </si>
  <si>
    <t>Streaming Services</t>
  </si>
  <si>
    <t>Tolls/Parking</t>
  </si>
  <si>
    <t>Baby/Child Items (Diapers, etc.)</t>
  </si>
  <si>
    <t>Holiday Gifts</t>
  </si>
  <si>
    <t>Other Gifts</t>
  </si>
  <si>
    <t>Dues (Professional Org/Club)</t>
  </si>
  <si>
    <t>Clothing (if not entered in monthly)</t>
  </si>
  <si>
    <r>
      <t>One-Time/</t>
    </r>
    <r>
      <rPr>
        <b/>
        <u/>
        <sz val="10"/>
        <color theme="0"/>
        <rFont val="Arial"/>
        <family val="2"/>
      </rPr>
      <t>Annual</t>
    </r>
    <r>
      <rPr>
        <b/>
        <sz val="10"/>
        <color theme="0"/>
        <rFont val="Arial"/>
        <family val="2"/>
      </rPr>
      <t xml:space="preserve"> Expense</t>
    </r>
  </si>
  <si>
    <t>Other (editable)</t>
  </si>
  <si>
    <t>Debt-to-Disposable Income Ratio:</t>
  </si>
  <si>
    <t>Homeowners/Renters Ins.</t>
  </si>
  <si>
    <t>Other Svgs. (Home, Vacation, Etc.)</t>
  </si>
  <si>
    <t>Goals</t>
  </si>
  <si>
    <t>Follow-Up Items</t>
  </si>
  <si>
    <t>USAF2022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</si>
</sst>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d\-mmm\-yy;@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9"/>
      <color theme="1"/>
      <name val="Arial"/>
      <family val="2"/>
    </font>
    <font>
      <b/>
      <u/>
      <sz val="10"/>
      <color theme="0"/>
      <name val="Arial"/>
      <family val="2"/>
    </font>
    <font>
      <b/>
      <sz val="10"/>
      <name val="Arial"/>
      <family val="2"/>
    </font>
    <font>
      <sz val="28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308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rgb="FF00308F"/>
      </left>
      <right/>
      <top style="thick">
        <color rgb="FF00308F"/>
      </top>
      <bottom style="thick">
        <color rgb="FF00308F"/>
      </bottom>
      <diagonal/>
    </border>
    <border>
      <left style="thin">
        <color indexed="64"/>
      </left>
      <right/>
      <top style="thick">
        <color rgb="FF00308F"/>
      </top>
      <bottom style="thick">
        <color rgb="FF00308F"/>
      </bottom>
      <diagonal/>
    </border>
    <border>
      <left/>
      <right/>
      <top style="thick">
        <color rgb="FF00308F"/>
      </top>
      <bottom style="thick">
        <color rgb="FF00308F"/>
      </bottom>
      <diagonal/>
    </border>
    <border>
      <left/>
      <right style="thick">
        <color rgb="FF00308F"/>
      </right>
      <top style="thick">
        <color rgb="FF00308F"/>
      </top>
      <bottom style="thick">
        <color rgb="FF00308F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theme="0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3" fillId="0" borderId="1" xfId="0" applyFont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43" fontId="3" fillId="0" borderId="3" xfId="1" applyFont="1" applyBorder="1" applyAlignment="1">
      <alignment vertical="center"/>
    </xf>
    <xf numFmtId="9" fontId="3" fillId="0" borderId="1" xfId="2" applyFont="1" applyBorder="1" applyAlignment="1">
      <alignment vertical="center"/>
    </xf>
    <xf numFmtId="0" fontId="4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vertical="center"/>
    </xf>
    <xf numFmtId="43" fontId="4" fillId="3" borderId="3" xfId="1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43" fontId="4" fillId="0" borderId="0" xfId="1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43" fontId="3" fillId="0" borderId="5" xfId="1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43" fontId="4" fillId="0" borderId="3" xfId="1" applyFont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4" fillId="3" borderId="1" xfId="0" applyFont="1" applyFill="1" applyBorder="1" applyAlignment="1">
      <alignment horizontal="left" vertical="center" indent="1"/>
    </xf>
    <xf numFmtId="0" fontId="6" fillId="2" borderId="2" xfId="0" applyFont="1" applyFill="1" applyBorder="1"/>
    <xf numFmtId="0" fontId="6" fillId="2" borderId="14" xfId="0" applyFont="1" applyFill="1" applyBorder="1"/>
    <xf numFmtId="0" fontId="6" fillId="2" borderId="1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43" fontId="0" fillId="0" borderId="3" xfId="1" applyFont="1" applyBorder="1" applyAlignment="1">
      <alignment horizontal="center"/>
    </xf>
    <xf numFmtId="43" fontId="5" fillId="0" borderId="3" xfId="1" applyFont="1" applyFill="1" applyBorder="1" applyAlignment="1">
      <alignment vertical="center"/>
    </xf>
    <xf numFmtId="0" fontId="6" fillId="2" borderId="14" xfId="0" applyFont="1" applyFill="1" applyBorder="1" applyAlignment="1"/>
    <xf numFmtId="0" fontId="7" fillId="4" borderId="1" xfId="0" applyFont="1" applyFill="1" applyBorder="1"/>
    <xf numFmtId="0" fontId="2" fillId="2" borderId="15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43" fontId="9" fillId="0" borderId="3" xfId="1" applyFont="1" applyBorder="1" applyAlignment="1">
      <alignment horizontal="left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1" xfId="0" applyFont="1" applyBorder="1" applyAlignment="1" applyProtection="1">
      <alignment vertical="center"/>
      <protection locked="0"/>
    </xf>
    <xf numFmtId="43" fontId="3" fillId="0" borderId="3" xfId="1" applyFont="1" applyBorder="1" applyAlignment="1" applyProtection="1">
      <alignment vertical="center"/>
      <protection locked="0"/>
    </xf>
    <xf numFmtId="43" fontId="3" fillId="0" borderId="3" xfId="1" applyFont="1" applyFill="1" applyBorder="1" applyAlignment="1" applyProtection="1">
      <alignment vertical="center"/>
      <protection locked="0"/>
    </xf>
    <xf numFmtId="43" fontId="4" fillId="0" borderId="3" xfId="1" applyFont="1" applyBorder="1" applyAlignment="1" applyProtection="1">
      <alignment vertical="center"/>
      <protection locked="0"/>
    </xf>
    <xf numFmtId="0" fontId="4" fillId="0" borderId="5" xfId="0" applyFont="1" applyBorder="1" applyAlignment="1">
      <alignment vertical="center"/>
    </xf>
    <xf numFmtId="43" fontId="0" fillId="0" borderId="3" xfId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5" fontId="0" fillId="0" borderId="1" xfId="2" applyNumberFormat="1" applyFont="1" applyBorder="1" applyAlignment="1" applyProtection="1">
      <alignment horizontal="center"/>
      <protection locked="0"/>
    </xf>
    <xf numFmtId="165" fontId="0" fillId="0" borderId="3" xfId="1" applyNumberFormat="1" applyFont="1" applyBorder="1" applyAlignment="1" applyProtection="1">
      <alignment horizontal="center"/>
      <protection locked="0"/>
    </xf>
    <xf numFmtId="0" fontId="7" fillId="4" borderId="1" xfId="0" applyFont="1" applyFill="1" applyBorder="1" applyProtection="1">
      <protection locked="0"/>
    </xf>
    <xf numFmtId="0" fontId="12" fillId="0" borderId="0" xfId="0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left" vertical="center"/>
      <protection locked="0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Alignment="1">
      <alignment vertical="center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164" fontId="4" fillId="0" borderId="3" xfId="0" applyNumberFormat="1" applyFont="1" applyBorder="1" applyAlignment="1" applyProtection="1">
      <alignment horizontal="center" vertical="center"/>
      <protection locked="0"/>
    </xf>
    <xf numFmtId="10" fontId="3" fillId="0" borderId="2" xfId="2" applyNumberFormat="1" applyFont="1" applyBorder="1" applyAlignment="1">
      <alignment horizontal="right" vertical="center"/>
    </xf>
    <xf numFmtId="10" fontId="3" fillId="0" borderId="3" xfId="2" applyNumberFormat="1" applyFont="1" applyBorder="1" applyAlignment="1">
      <alignment horizontal="right" vertical="center"/>
    </xf>
    <xf numFmtId="0" fontId="11" fillId="0" borderId="7" xfId="0" applyFont="1" applyFill="1" applyBorder="1" applyAlignment="1" applyProtection="1">
      <alignment horizontal="center" vertical="center"/>
      <protection locked="0"/>
    </xf>
    <xf numFmtId="0" fontId="11" fillId="0" borderId="8" xfId="0" applyFont="1" applyFill="1" applyBorder="1" applyAlignment="1" applyProtection="1">
      <alignment horizontal="center" vertical="center"/>
      <protection locked="0"/>
    </xf>
    <xf numFmtId="0" fontId="11" fillId="0" borderId="9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4" fillId="3" borderId="1" xfId="0" applyFont="1" applyFill="1" applyBorder="1" applyAlignment="1">
      <alignment horizontal="left" vertical="center" indent="1"/>
    </xf>
    <xf numFmtId="0" fontId="6" fillId="2" borderId="1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left" vertical="center" indent="1"/>
    </xf>
    <xf numFmtId="0" fontId="4" fillId="3" borderId="5" xfId="0" applyFont="1" applyFill="1" applyBorder="1" applyAlignment="1">
      <alignment horizontal="left" vertical="center" indent="1"/>
    </xf>
    <xf numFmtId="0" fontId="4" fillId="3" borderId="3" xfId="0" applyFont="1" applyFill="1" applyBorder="1" applyAlignment="1">
      <alignment horizontal="left" vertical="center" indent="1"/>
    </xf>
    <xf numFmtId="0" fontId="13" fillId="2" borderId="1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0" fontId="0" fillId="0" borderId="0" xfId="0" applyAlignment="1">
      <alignment horizontal="center"/>
    </xf>
    <xf numFmtId="10" fontId="0" fillId="0" borderId="1" xfId="2" applyNumberFormat="1" applyFont="1" applyBorder="1" applyAlignment="1" applyProtection="1">
      <alignment horizontal="right"/>
      <protection locked="0"/>
    </xf>
  </cellXfs>
  <cellStyles count="3">
    <cellStyle name="Comma" xfId="1" builtinId="3"/>
    <cellStyle name="Normal" xfId="0" builtinId="0"/>
    <cellStyle name="Percent" xfId="2" builtinId="5"/>
  </cellStyles>
  <dxfs count="68"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24994659260841701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/>
      </font>
      <fill>
        <patternFill>
          <bgColor rgb="FFFF0000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2" defaultPivotStyle="PivotStyleLight16"/>
  <colors>
    <mruColors>
      <color rgb="FF00308F"/>
      <color rgb="FFE7E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47B6E-B8D0-4C4C-B84D-A2ED26C8872F}">
  <sheetPr>
    <pageSetUpPr fitToPage="1"/>
  </sheetPr>
  <dimension ref="A1:L59"/>
  <sheetViews>
    <sheetView showGridLines="0" tabSelected="1" zoomScale="85" zoomScaleNormal="85" workbookViewId="0"/>
  </sheetViews>
  <sheetFormatPr defaultRowHeight="13" customHeight="1" x14ac:dyDescent="0.35"/>
  <cols>
    <col min="1" max="1" width="27.6328125" style="3" customWidth="1"/>
    <col min="2" max="2" width="1.6328125" style="3" customWidth="1"/>
    <col min="3" max="3" width="10.6328125" style="3" customWidth="1"/>
    <col min="4" max="4" width="1.6328125" style="3" customWidth="1"/>
    <col min="5" max="5" width="10.6328125" style="3" customWidth="1"/>
    <col min="6" max="6" width="31.36328125" style="3" customWidth="1"/>
    <col min="7" max="7" width="1.6328125" style="3" customWidth="1"/>
    <col min="8" max="8" width="11.54296875" style="3" bestFit="1" customWidth="1"/>
    <col min="9" max="9" width="1.6328125" style="3" customWidth="1"/>
    <col min="10" max="10" width="11.54296875" style="3" bestFit="1" customWidth="1"/>
    <col min="11" max="16384" width="8.7265625" style="3"/>
  </cols>
  <sheetData>
    <row r="1" spans="1:12" ht="13" customHeight="1" x14ac:dyDescent="0.35">
      <c r="A1" s="36" t="s">
        <v>80</v>
      </c>
      <c r="B1" s="69" t="s">
        <v>2</v>
      </c>
      <c r="C1" s="72"/>
      <c r="D1" s="66" t="s">
        <v>1</v>
      </c>
      <c r="E1" s="67"/>
      <c r="F1" s="37" t="s">
        <v>81</v>
      </c>
      <c r="G1" s="70" t="s">
        <v>2</v>
      </c>
      <c r="H1" s="70"/>
      <c r="I1" s="66" t="s">
        <v>1</v>
      </c>
      <c r="J1" s="67"/>
      <c r="K1" s="40" t="s">
        <v>82</v>
      </c>
      <c r="L1" s="2" t="s">
        <v>82</v>
      </c>
    </row>
    <row r="2" spans="1:12" ht="13" customHeight="1" x14ac:dyDescent="0.35">
      <c r="A2" s="1" t="s">
        <v>83</v>
      </c>
      <c r="B2" s="4" t="s">
        <v>8</v>
      </c>
      <c r="C2" s="45"/>
      <c r="D2" s="4" t="s">
        <v>8</v>
      </c>
      <c r="E2" s="45"/>
      <c r="F2" s="1" t="s">
        <v>99</v>
      </c>
      <c r="G2" s="4" t="s">
        <v>8</v>
      </c>
      <c r="H2" s="33">
        <f>C50</f>
        <v>0</v>
      </c>
      <c r="I2" s="4" t="s">
        <v>8</v>
      </c>
      <c r="J2" s="33">
        <f>E50</f>
        <v>0</v>
      </c>
      <c r="K2" s="6" t="e">
        <f>H2/H16</f>
        <v>#DIV/0!</v>
      </c>
      <c r="L2" s="6" t="e">
        <f>J2/J16</f>
        <v>#DIV/0!</v>
      </c>
    </row>
    <row r="3" spans="1:12" ht="13" customHeight="1" x14ac:dyDescent="0.35">
      <c r="A3" s="1" t="s">
        <v>136</v>
      </c>
      <c r="B3" s="4" t="s">
        <v>8</v>
      </c>
      <c r="C3" s="45"/>
      <c r="D3" s="4" t="s">
        <v>8</v>
      </c>
      <c r="E3" s="45"/>
      <c r="F3" s="1" t="s">
        <v>100</v>
      </c>
      <c r="G3" s="4" t="s">
        <v>8</v>
      </c>
      <c r="H3" s="33">
        <f>Expenses!C22</f>
        <v>0</v>
      </c>
      <c r="I3" s="4" t="s">
        <v>8</v>
      </c>
      <c r="J3" s="33">
        <f>Expenses!E22</f>
        <v>0</v>
      </c>
      <c r="K3" s="6" t="e">
        <f>H3/H16</f>
        <v>#DIV/0!</v>
      </c>
      <c r="L3" s="6" t="e">
        <f>J3/J16</f>
        <v>#DIV/0!</v>
      </c>
    </row>
    <row r="4" spans="1:12" ht="13" customHeight="1" x14ac:dyDescent="0.35">
      <c r="A4" s="1" t="s">
        <v>84</v>
      </c>
      <c r="B4" s="4" t="s">
        <v>8</v>
      </c>
      <c r="C4" s="45"/>
      <c r="D4" s="4" t="s">
        <v>8</v>
      </c>
      <c r="E4" s="45"/>
      <c r="F4" s="1" t="s">
        <v>101</v>
      </c>
      <c r="G4" s="4" t="s">
        <v>8</v>
      </c>
      <c r="H4" s="33">
        <f>Expenses!C34</f>
        <v>0</v>
      </c>
      <c r="I4" s="4" t="s">
        <v>8</v>
      </c>
      <c r="J4" s="33">
        <f>Expenses!E34</f>
        <v>0</v>
      </c>
      <c r="K4" s="6" t="e">
        <f>H4/H16</f>
        <v>#DIV/0!</v>
      </c>
      <c r="L4" s="6" t="e">
        <f>J4/J16</f>
        <v>#DIV/0!</v>
      </c>
    </row>
    <row r="5" spans="1:12" ht="13" customHeight="1" x14ac:dyDescent="0.35">
      <c r="A5" s="1" t="s">
        <v>85</v>
      </c>
      <c r="B5" s="4" t="s">
        <v>8</v>
      </c>
      <c r="C5" s="45"/>
      <c r="D5" s="4" t="s">
        <v>8</v>
      </c>
      <c r="E5" s="45"/>
      <c r="F5" s="1" t="s">
        <v>102</v>
      </c>
      <c r="G5" s="4" t="s">
        <v>8</v>
      </c>
      <c r="H5" s="33">
        <f>Expenses!C64</f>
        <v>0</v>
      </c>
      <c r="I5" s="4" t="s">
        <v>8</v>
      </c>
      <c r="J5" s="33">
        <f>Expenses!E64</f>
        <v>0</v>
      </c>
      <c r="K5" s="6" t="e">
        <f>H5/H16</f>
        <v>#DIV/0!</v>
      </c>
      <c r="L5" s="6" t="e">
        <f>J5/J16</f>
        <v>#DIV/0!</v>
      </c>
    </row>
    <row r="6" spans="1:12" ht="13" customHeight="1" x14ac:dyDescent="0.35">
      <c r="A6" s="1" t="s">
        <v>86</v>
      </c>
      <c r="B6" s="4" t="s">
        <v>8</v>
      </c>
      <c r="C6" s="45"/>
      <c r="D6" s="4" t="s">
        <v>8</v>
      </c>
      <c r="E6" s="45"/>
      <c r="F6" s="1" t="s">
        <v>103</v>
      </c>
      <c r="G6" s="4" t="s">
        <v>8</v>
      </c>
      <c r="H6" s="33">
        <f>Expenses!C44</f>
        <v>0</v>
      </c>
      <c r="I6" s="4" t="s">
        <v>8</v>
      </c>
      <c r="J6" s="33">
        <f>Expenses!E44</f>
        <v>0</v>
      </c>
      <c r="K6" s="6" t="e">
        <f>H6/H16</f>
        <v>#DIV/0!</v>
      </c>
      <c r="L6" s="6" t="e">
        <f>J6/J16</f>
        <v>#DIV/0!</v>
      </c>
    </row>
    <row r="7" spans="1:12" ht="13" customHeight="1" x14ac:dyDescent="0.35">
      <c r="A7" s="1" t="s">
        <v>87</v>
      </c>
      <c r="B7" s="4" t="s">
        <v>8</v>
      </c>
      <c r="C7" s="45"/>
      <c r="D7" s="4" t="s">
        <v>8</v>
      </c>
      <c r="E7" s="45"/>
      <c r="F7" s="1" t="s">
        <v>104</v>
      </c>
      <c r="G7" s="4" t="s">
        <v>8</v>
      </c>
      <c r="H7" s="33">
        <f>Expenses!H56</f>
        <v>0</v>
      </c>
      <c r="I7" s="4" t="s">
        <v>8</v>
      </c>
      <c r="J7" s="33">
        <f>Expenses!J56</f>
        <v>0</v>
      </c>
      <c r="K7" s="6" t="e">
        <f>H7/H16</f>
        <v>#DIV/0!</v>
      </c>
      <c r="L7" s="6" t="e">
        <f>J7/J16</f>
        <v>#DIV/0!</v>
      </c>
    </row>
    <row r="8" spans="1:12" ht="13" customHeight="1" x14ac:dyDescent="0.35">
      <c r="A8" s="1" t="s">
        <v>88</v>
      </c>
      <c r="B8" s="4" t="s">
        <v>8</v>
      </c>
      <c r="C8" s="45"/>
      <c r="D8" s="4" t="s">
        <v>8</v>
      </c>
      <c r="E8" s="45"/>
      <c r="F8" s="1" t="s">
        <v>105</v>
      </c>
      <c r="G8" s="4" t="s">
        <v>8</v>
      </c>
      <c r="H8" s="33">
        <f>Expenses!C54</f>
        <v>0</v>
      </c>
      <c r="I8" s="4" t="s">
        <v>8</v>
      </c>
      <c r="J8" s="33">
        <f>Expenses!E54</f>
        <v>0</v>
      </c>
      <c r="K8" s="6" t="e">
        <f>H8/H16</f>
        <v>#DIV/0!</v>
      </c>
      <c r="L8" s="6" t="e">
        <f>J8/J16</f>
        <v>#DIV/0!</v>
      </c>
    </row>
    <row r="9" spans="1:12" ht="13" customHeight="1" x14ac:dyDescent="0.35">
      <c r="A9" s="1" t="s">
        <v>89</v>
      </c>
      <c r="B9" s="4" t="s">
        <v>8</v>
      </c>
      <c r="C9" s="45"/>
      <c r="D9" s="4" t="s">
        <v>8</v>
      </c>
      <c r="E9" s="45"/>
      <c r="F9" s="1" t="s">
        <v>22</v>
      </c>
      <c r="G9" s="4" t="s">
        <v>8</v>
      </c>
      <c r="H9" s="33">
        <f>Expenses!H34</f>
        <v>0</v>
      </c>
      <c r="I9" s="4" t="s">
        <v>8</v>
      </c>
      <c r="J9" s="33">
        <f>Expenses!J34</f>
        <v>0</v>
      </c>
      <c r="K9" s="6" t="e">
        <f>H9/H16</f>
        <v>#DIV/0!</v>
      </c>
      <c r="L9" s="6" t="e">
        <f>J9/J16</f>
        <v>#DIV/0!</v>
      </c>
    </row>
    <row r="10" spans="1:12" ht="13" customHeight="1" x14ac:dyDescent="0.35">
      <c r="A10" s="1" t="s">
        <v>90</v>
      </c>
      <c r="B10" s="4" t="s">
        <v>8</v>
      </c>
      <c r="C10" s="45"/>
      <c r="D10" s="4" t="s">
        <v>8</v>
      </c>
      <c r="E10" s="45"/>
      <c r="F10" s="1" t="s">
        <v>106</v>
      </c>
      <c r="G10" s="4" t="s">
        <v>8</v>
      </c>
      <c r="H10" s="33">
        <f>Expenses!H11</f>
        <v>0</v>
      </c>
      <c r="I10" s="4" t="s">
        <v>8</v>
      </c>
      <c r="J10" s="33">
        <f>Expenses!J11</f>
        <v>0</v>
      </c>
      <c r="K10" s="6" t="e">
        <f>H10/H16</f>
        <v>#DIV/0!</v>
      </c>
      <c r="L10" s="6" t="e">
        <f>J10/J16</f>
        <v>#DIV/0!</v>
      </c>
    </row>
    <row r="11" spans="1:12" ht="13" customHeight="1" x14ac:dyDescent="0.35">
      <c r="A11" s="1" t="s">
        <v>91</v>
      </c>
      <c r="B11" s="4" t="s">
        <v>8</v>
      </c>
      <c r="C11" s="45"/>
      <c r="D11" s="4" t="s">
        <v>8</v>
      </c>
      <c r="E11" s="45"/>
      <c r="F11" s="1" t="s">
        <v>107</v>
      </c>
      <c r="G11" s="4" t="s">
        <v>8</v>
      </c>
      <c r="H11" s="33">
        <f>Expenses!H22</f>
        <v>0</v>
      </c>
      <c r="I11" s="4" t="s">
        <v>8</v>
      </c>
      <c r="J11" s="33">
        <f>Expenses!J22</f>
        <v>0</v>
      </c>
      <c r="K11" s="6" t="e">
        <f>H11/H16</f>
        <v>#DIV/0!</v>
      </c>
      <c r="L11" s="6" t="e">
        <f>J11/J16</f>
        <v>#DIV/0!</v>
      </c>
    </row>
    <row r="12" spans="1:12" ht="13" customHeight="1" x14ac:dyDescent="0.35">
      <c r="A12" s="1" t="s">
        <v>92</v>
      </c>
      <c r="B12" s="4" t="s">
        <v>8</v>
      </c>
      <c r="C12" s="45"/>
      <c r="D12" s="4" t="s">
        <v>8</v>
      </c>
      <c r="E12" s="45"/>
      <c r="F12" s="1" t="s">
        <v>108</v>
      </c>
      <c r="G12" s="4" t="s">
        <v>8</v>
      </c>
      <c r="H12" s="33">
        <f>'Consumer Debt'!G19</f>
        <v>0</v>
      </c>
      <c r="I12" s="4" t="s">
        <v>8</v>
      </c>
      <c r="J12" s="33">
        <f>'Consumer Debt'!I19</f>
        <v>0</v>
      </c>
      <c r="K12" s="6" t="e">
        <f>H12/H16</f>
        <v>#DIV/0!</v>
      </c>
      <c r="L12" s="6" t="e">
        <f>J12/J16</f>
        <v>#DIV/0!</v>
      </c>
    </row>
    <row r="13" spans="1:12" ht="13" customHeight="1" x14ac:dyDescent="0.35">
      <c r="A13" s="1" t="s">
        <v>93</v>
      </c>
      <c r="B13" s="4" t="s">
        <v>8</v>
      </c>
      <c r="C13" s="45"/>
      <c r="D13" s="4" t="s">
        <v>8</v>
      </c>
      <c r="E13" s="45"/>
      <c r="F13" s="7" t="s">
        <v>109</v>
      </c>
      <c r="G13" s="8" t="s">
        <v>8</v>
      </c>
      <c r="H13" s="9">
        <f>SUM(H2:H12)</f>
        <v>0</v>
      </c>
      <c r="I13" s="8" t="s">
        <v>8</v>
      </c>
      <c r="J13" s="9">
        <f>SUM(J2:J12)</f>
        <v>0</v>
      </c>
    </row>
    <row r="14" spans="1:12" ht="13" customHeight="1" x14ac:dyDescent="0.35">
      <c r="A14" s="1" t="s">
        <v>94</v>
      </c>
      <c r="B14" s="4" t="s">
        <v>8</v>
      </c>
      <c r="C14" s="45"/>
      <c r="D14" s="4" t="s">
        <v>8</v>
      </c>
      <c r="E14" s="45"/>
      <c r="F14" s="10"/>
      <c r="G14" s="11"/>
      <c r="H14" s="12"/>
      <c r="I14" s="11"/>
      <c r="J14" s="12"/>
    </row>
    <row r="15" spans="1:12" ht="13" customHeight="1" x14ac:dyDescent="0.35">
      <c r="A15" s="1" t="s">
        <v>95</v>
      </c>
      <c r="B15" s="4" t="s">
        <v>8</v>
      </c>
      <c r="C15" s="45"/>
      <c r="D15" s="4" t="s">
        <v>8</v>
      </c>
      <c r="E15" s="45"/>
      <c r="F15" s="36" t="s">
        <v>111</v>
      </c>
      <c r="G15" s="70" t="s">
        <v>2</v>
      </c>
      <c r="H15" s="70"/>
      <c r="I15" s="70" t="s">
        <v>1</v>
      </c>
      <c r="J15" s="70"/>
    </row>
    <row r="16" spans="1:12" ht="13" customHeight="1" x14ac:dyDescent="0.35">
      <c r="A16" s="1" t="s">
        <v>96</v>
      </c>
      <c r="B16" s="4" t="s">
        <v>8</v>
      </c>
      <c r="C16" s="45"/>
      <c r="D16" s="4" t="s">
        <v>8</v>
      </c>
      <c r="E16" s="45"/>
      <c r="F16" s="13" t="s">
        <v>110</v>
      </c>
      <c r="G16" s="14" t="s">
        <v>8</v>
      </c>
      <c r="H16" s="23">
        <f>C30</f>
        <v>0</v>
      </c>
      <c r="I16" s="14" t="s">
        <v>8</v>
      </c>
      <c r="J16" s="23">
        <f>E30</f>
        <v>0</v>
      </c>
    </row>
    <row r="17" spans="1:10" ht="13" customHeight="1" x14ac:dyDescent="0.35">
      <c r="A17" s="1" t="s">
        <v>97</v>
      </c>
      <c r="B17" s="4" t="s">
        <v>8</v>
      </c>
      <c r="C17" s="45"/>
      <c r="D17" s="4" t="s">
        <v>8</v>
      </c>
      <c r="E17" s="45"/>
      <c r="F17" s="13" t="s">
        <v>109</v>
      </c>
      <c r="G17" s="14" t="s">
        <v>8</v>
      </c>
      <c r="H17" s="23">
        <f>H13</f>
        <v>0</v>
      </c>
      <c r="I17" s="14" t="s">
        <v>8</v>
      </c>
      <c r="J17" s="23">
        <f>J13</f>
        <v>0</v>
      </c>
    </row>
    <row r="18" spans="1:10" ht="13" customHeight="1" x14ac:dyDescent="0.35">
      <c r="A18" s="1" t="s">
        <v>98</v>
      </c>
      <c r="B18" s="4" t="s">
        <v>8</v>
      </c>
      <c r="C18" s="45"/>
      <c r="D18" s="4" t="s">
        <v>8</v>
      </c>
      <c r="E18" s="45"/>
      <c r="F18" s="7" t="s">
        <v>118</v>
      </c>
      <c r="G18" s="8" t="s">
        <v>8</v>
      </c>
      <c r="H18" s="9">
        <f>H16-H17</f>
        <v>0</v>
      </c>
      <c r="I18" s="8" t="s">
        <v>8</v>
      </c>
      <c r="J18" s="9">
        <f>J16-J17</f>
        <v>0</v>
      </c>
    </row>
    <row r="19" spans="1:10" ht="13" customHeight="1" thickBot="1" x14ac:dyDescent="0.4">
      <c r="A19" s="44" t="s">
        <v>171</v>
      </c>
      <c r="B19" s="4" t="s">
        <v>8</v>
      </c>
      <c r="C19" s="45"/>
      <c r="D19" s="4" t="s">
        <v>8</v>
      </c>
      <c r="E19" s="45"/>
      <c r="F19" s="10"/>
      <c r="G19" s="11"/>
      <c r="H19" s="12"/>
      <c r="I19" s="11"/>
      <c r="J19" s="12"/>
    </row>
    <row r="20" spans="1:10" ht="13" customHeight="1" thickTop="1" thickBot="1" x14ac:dyDescent="0.4">
      <c r="A20" s="44" t="s">
        <v>171</v>
      </c>
      <c r="B20" s="4" t="s">
        <v>8</v>
      </c>
      <c r="C20" s="45"/>
      <c r="D20" s="4" t="s">
        <v>8</v>
      </c>
      <c r="E20" s="45"/>
      <c r="F20" s="15" t="s">
        <v>119</v>
      </c>
      <c r="G20" s="63"/>
      <c r="H20" s="64"/>
      <c r="I20" s="64"/>
      <c r="J20" s="65"/>
    </row>
    <row r="21" spans="1:10" ht="13" customHeight="1" thickTop="1" x14ac:dyDescent="0.35">
      <c r="A21" s="7" t="s">
        <v>110</v>
      </c>
      <c r="B21" s="8" t="s">
        <v>8</v>
      </c>
      <c r="C21" s="9">
        <f>SUM(C2:C20)</f>
        <v>0</v>
      </c>
      <c r="D21" s="8" t="s">
        <v>8</v>
      </c>
      <c r="E21" s="9">
        <f>SUM(E2:E20)</f>
        <v>0</v>
      </c>
      <c r="F21" s="16"/>
      <c r="G21" s="17"/>
      <c r="H21" s="17"/>
      <c r="I21" s="17"/>
      <c r="J21" s="17"/>
    </row>
    <row r="22" spans="1:10" ht="13" customHeight="1" x14ac:dyDescent="0.35">
      <c r="A22" s="10"/>
      <c r="B22" s="11"/>
      <c r="C22" s="12"/>
      <c r="D22" s="11"/>
      <c r="E22" s="12"/>
      <c r="F22" s="16"/>
      <c r="G22" s="17"/>
      <c r="H22" s="17"/>
      <c r="I22" s="17"/>
      <c r="J22" s="17"/>
    </row>
    <row r="23" spans="1:10" ht="13" customHeight="1" x14ac:dyDescent="0.35">
      <c r="A23" s="36" t="s">
        <v>112</v>
      </c>
      <c r="B23" s="70" t="s">
        <v>2</v>
      </c>
      <c r="C23" s="70"/>
      <c r="D23" s="66" t="s">
        <v>1</v>
      </c>
      <c r="E23" s="67"/>
      <c r="F23" s="24" t="s">
        <v>120</v>
      </c>
      <c r="G23" s="59">
        <f ca="1">NOW()</f>
        <v>44627.510589930556</v>
      </c>
      <c r="H23" s="60"/>
      <c r="I23" s="59">
        <f ca="1">NOW()</f>
        <v>44627.510589930556</v>
      </c>
      <c r="J23" s="60"/>
    </row>
    <row r="24" spans="1:10" ht="13" customHeight="1" x14ac:dyDescent="0.35">
      <c r="A24" s="1" t="s">
        <v>113</v>
      </c>
      <c r="B24" s="4" t="s">
        <v>8</v>
      </c>
      <c r="C24" s="45"/>
      <c r="D24" s="4" t="s">
        <v>8</v>
      </c>
      <c r="E24" s="45"/>
      <c r="F24" s="25" t="s">
        <v>172</v>
      </c>
      <c r="G24" s="61" t="e">
        <f>H12/(H16-C50)</f>
        <v>#DIV/0!</v>
      </c>
      <c r="H24" s="62"/>
      <c r="I24" s="61" t="e">
        <f>J12/(J16-E50)</f>
        <v>#DIV/0!</v>
      </c>
      <c r="J24" s="62"/>
    </row>
    <row r="25" spans="1:10" ht="13" customHeight="1" x14ac:dyDescent="0.35">
      <c r="A25" s="1" t="s">
        <v>114</v>
      </c>
      <c r="B25" s="4" t="s">
        <v>8</v>
      </c>
      <c r="C25" s="45"/>
      <c r="D25" s="4" t="s">
        <v>8</v>
      </c>
      <c r="E25" s="45"/>
      <c r="F25" s="24" t="s">
        <v>121</v>
      </c>
      <c r="G25" s="61" t="e">
        <f>(H12+Expenses!C4+Expenses!C3+Expenses!C2)/H16</f>
        <v>#DIV/0!</v>
      </c>
      <c r="H25" s="62"/>
      <c r="I25" s="61" t="e">
        <f>(J12+Expenses!E4+Expenses!E3+Expenses!E2)/J16</f>
        <v>#DIV/0!</v>
      </c>
      <c r="J25" s="62"/>
    </row>
    <row r="26" spans="1:10" ht="13" customHeight="1" x14ac:dyDescent="0.35">
      <c r="A26" s="1" t="s">
        <v>115</v>
      </c>
      <c r="B26" s="4" t="s">
        <v>8</v>
      </c>
      <c r="C26" s="45"/>
      <c r="D26" s="4" t="s">
        <v>8</v>
      </c>
      <c r="E26" s="45"/>
      <c r="F26" s="18" t="s">
        <v>122</v>
      </c>
      <c r="G26" s="61" t="e">
        <f>H18/(H16-C34-C35-C33)</f>
        <v>#DIV/0!</v>
      </c>
      <c r="H26" s="62"/>
      <c r="I26" s="61" t="e">
        <f>J18/(J16-E34-E35-E33)</f>
        <v>#DIV/0!</v>
      </c>
      <c r="J26" s="62"/>
    </row>
    <row r="27" spans="1:10" ht="13" customHeight="1" x14ac:dyDescent="0.35">
      <c r="A27" s="1" t="s">
        <v>116</v>
      </c>
      <c r="B27" s="4" t="s">
        <v>8</v>
      </c>
      <c r="C27" s="45"/>
      <c r="D27" s="4" t="s">
        <v>8</v>
      </c>
      <c r="E27" s="45"/>
      <c r="F27" s="19"/>
      <c r="G27" s="20"/>
      <c r="H27" s="21"/>
      <c r="I27" s="20"/>
      <c r="J27" s="21"/>
    </row>
    <row r="28" spans="1:10" ht="13" customHeight="1" x14ac:dyDescent="0.35">
      <c r="A28" s="44" t="s">
        <v>171</v>
      </c>
      <c r="B28" s="4" t="s">
        <v>8</v>
      </c>
      <c r="C28" s="45"/>
      <c r="D28" s="4" t="s">
        <v>8</v>
      </c>
      <c r="E28" s="45"/>
      <c r="F28" s="36" t="s">
        <v>139</v>
      </c>
      <c r="G28" s="66" t="s">
        <v>2</v>
      </c>
      <c r="H28" s="71"/>
      <c r="I28" s="70" t="s">
        <v>1</v>
      </c>
      <c r="J28" s="70"/>
    </row>
    <row r="29" spans="1:10" ht="13" customHeight="1" x14ac:dyDescent="0.35">
      <c r="A29" s="7" t="s">
        <v>19</v>
      </c>
      <c r="B29" s="8" t="s">
        <v>8</v>
      </c>
      <c r="C29" s="9">
        <f>SUM(C24:C28)</f>
        <v>0</v>
      </c>
      <c r="D29" s="8" t="s">
        <v>8</v>
      </c>
      <c r="E29" s="9">
        <f>SUM(E24:E28)</f>
        <v>0</v>
      </c>
      <c r="F29" s="13" t="s">
        <v>19</v>
      </c>
      <c r="G29" s="14" t="s">
        <v>8</v>
      </c>
      <c r="H29" s="38">
        <f>'Asset Values'!C29</f>
        <v>0</v>
      </c>
      <c r="I29" s="14" t="s">
        <v>8</v>
      </c>
      <c r="J29" s="38">
        <f>'Asset Values'!E29</f>
        <v>0</v>
      </c>
    </row>
    <row r="30" spans="1:10" ht="13" customHeight="1" x14ac:dyDescent="0.35">
      <c r="A30" s="7" t="s">
        <v>117</v>
      </c>
      <c r="B30" s="8" t="s">
        <v>8</v>
      </c>
      <c r="C30" s="9">
        <f>C29+C21</f>
        <v>0</v>
      </c>
      <c r="D30" s="8" t="s">
        <v>8</v>
      </c>
      <c r="E30" s="9">
        <f>E29+E21</f>
        <v>0</v>
      </c>
    </row>
    <row r="31" spans="1:10" ht="13" customHeight="1" x14ac:dyDescent="0.35">
      <c r="A31" s="10"/>
      <c r="B31" s="11"/>
      <c r="C31" s="12"/>
      <c r="D31" s="11"/>
      <c r="E31" s="12"/>
      <c r="F31" s="39" t="s">
        <v>4</v>
      </c>
      <c r="G31" s="66" t="s">
        <v>6</v>
      </c>
      <c r="H31" s="67"/>
      <c r="I31" s="68" t="s">
        <v>7</v>
      </c>
      <c r="J31" s="69"/>
    </row>
    <row r="32" spans="1:10" ht="13" customHeight="1" x14ac:dyDescent="0.35">
      <c r="A32" s="36" t="s">
        <v>99</v>
      </c>
      <c r="B32" s="70" t="s">
        <v>2</v>
      </c>
      <c r="C32" s="70"/>
      <c r="D32" s="66" t="s">
        <v>1</v>
      </c>
      <c r="E32" s="67"/>
      <c r="F32" s="40" t="s">
        <v>5</v>
      </c>
      <c r="G32" s="48" t="s">
        <v>8</v>
      </c>
      <c r="H32" s="45"/>
      <c r="I32" s="14" t="s">
        <v>8</v>
      </c>
      <c r="J32" s="5">
        <f>H32/12</f>
        <v>0</v>
      </c>
    </row>
    <row r="33" spans="1:5" ht="13" customHeight="1" x14ac:dyDescent="0.35">
      <c r="A33" s="1" t="s">
        <v>123</v>
      </c>
      <c r="B33" s="4" t="s">
        <v>8</v>
      </c>
      <c r="C33" s="45"/>
      <c r="D33" s="4" t="s">
        <v>8</v>
      </c>
      <c r="E33" s="45"/>
    </row>
    <row r="34" spans="1:5" ht="13" customHeight="1" x14ac:dyDescent="0.35">
      <c r="A34" s="1" t="s">
        <v>124</v>
      </c>
      <c r="B34" s="4" t="s">
        <v>8</v>
      </c>
      <c r="C34" s="45"/>
      <c r="D34" s="4" t="s">
        <v>8</v>
      </c>
      <c r="E34" s="45"/>
    </row>
    <row r="35" spans="1:5" ht="13" customHeight="1" x14ac:dyDescent="0.35">
      <c r="A35" s="1" t="s">
        <v>125</v>
      </c>
      <c r="B35" s="4" t="s">
        <v>8</v>
      </c>
      <c r="C35" s="45"/>
      <c r="D35" s="4" t="s">
        <v>8</v>
      </c>
      <c r="E35" s="45"/>
    </row>
    <row r="36" spans="1:5" ht="13" customHeight="1" x14ac:dyDescent="0.35">
      <c r="A36" s="1" t="s">
        <v>126</v>
      </c>
      <c r="B36" s="4" t="s">
        <v>8</v>
      </c>
      <c r="C36" s="45"/>
      <c r="D36" s="4" t="s">
        <v>8</v>
      </c>
      <c r="E36" s="45"/>
    </row>
    <row r="37" spans="1:5" ht="13" customHeight="1" x14ac:dyDescent="0.35">
      <c r="A37" s="1" t="s">
        <v>127</v>
      </c>
      <c r="B37" s="4" t="s">
        <v>8</v>
      </c>
      <c r="C37" s="45"/>
      <c r="D37" s="4" t="s">
        <v>8</v>
      </c>
      <c r="E37" s="45"/>
    </row>
    <row r="38" spans="1:5" ht="13" customHeight="1" x14ac:dyDescent="0.35">
      <c r="A38" s="1" t="s">
        <v>128</v>
      </c>
      <c r="B38" s="4" t="s">
        <v>8</v>
      </c>
      <c r="C38" s="45"/>
      <c r="D38" s="4" t="s">
        <v>8</v>
      </c>
      <c r="E38" s="45"/>
    </row>
    <row r="39" spans="1:5" ht="13" customHeight="1" x14ac:dyDescent="0.35">
      <c r="A39" s="1" t="s">
        <v>129</v>
      </c>
      <c r="B39" s="4" t="s">
        <v>8</v>
      </c>
      <c r="C39" s="45"/>
      <c r="D39" s="4" t="s">
        <v>8</v>
      </c>
      <c r="E39" s="45"/>
    </row>
    <row r="40" spans="1:5" ht="13" customHeight="1" x14ac:dyDescent="0.35">
      <c r="A40" s="1" t="s">
        <v>137</v>
      </c>
      <c r="B40" s="4" t="s">
        <v>8</v>
      </c>
      <c r="C40" s="45"/>
      <c r="D40" s="4" t="s">
        <v>8</v>
      </c>
      <c r="E40" s="45"/>
    </row>
    <row r="41" spans="1:5" ht="13" customHeight="1" x14ac:dyDescent="0.35">
      <c r="A41" s="1" t="s">
        <v>138</v>
      </c>
      <c r="B41" s="4" t="s">
        <v>8</v>
      </c>
      <c r="C41" s="45"/>
      <c r="D41" s="4" t="s">
        <v>8</v>
      </c>
      <c r="E41" s="45"/>
    </row>
    <row r="42" spans="1:5" ht="13" customHeight="1" x14ac:dyDescent="0.35">
      <c r="A42" s="1" t="s">
        <v>130</v>
      </c>
      <c r="B42" s="4" t="s">
        <v>8</v>
      </c>
      <c r="C42" s="45"/>
      <c r="D42" s="4" t="s">
        <v>8</v>
      </c>
      <c r="E42" s="45"/>
    </row>
    <row r="43" spans="1:5" ht="13" customHeight="1" x14ac:dyDescent="0.35">
      <c r="A43" s="1" t="s">
        <v>131</v>
      </c>
      <c r="B43" s="4" t="s">
        <v>8</v>
      </c>
      <c r="C43" s="45"/>
      <c r="D43" s="4" t="s">
        <v>8</v>
      </c>
      <c r="E43" s="45"/>
    </row>
    <row r="44" spans="1:5" ht="13" customHeight="1" x14ac:dyDescent="0.35">
      <c r="A44" s="1" t="s">
        <v>132</v>
      </c>
      <c r="B44" s="4" t="s">
        <v>8</v>
      </c>
      <c r="C44" s="45"/>
      <c r="D44" s="4" t="s">
        <v>8</v>
      </c>
      <c r="E44" s="45"/>
    </row>
    <row r="45" spans="1:5" ht="13" customHeight="1" x14ac:dyDescent="0.35">
      <c r="A45" s="1" t="s">
        <v>133</v>
      </c>
      <c r="B45" s="4" t="s">
        <v>8</v>
      </c>
      <c r="C45" s="45"/>
      <c r="D45" s="4" t="s">
        <v>8</v>
      </c>
      <c r="E45" s="45"/>
    </row>
    <row r="46" spans="1:5" ht="13" customHeight="1" x14ac:dyDescent="0.35">
      <c r="A46" s="1" t="s">
        <v>134</v>
      </c>
      <c r="B46" s="4" t="s">
        <v>8</v>
      </c>
      <c r="C46" s="45"/>
      <c r="D46" s="4" t="s">
        <v>8</v>
      </c>
      <c r="E46" s="45"/>
    </row>
    <row r="47" spans="1:5" ht="13" customHeight="1" x14ac:dyDescent="0.35">
      <c r="A47" s="1" t="s">
        <v>135</v>
      </c>
      <c r="B47" s="4" t="s">
        <v>8</v>
      </c>
      <c r="C47" s="45"/>
      <c r="D47" s="4" t="s">
        <v>8</v>
      </c>
      <c r="E47" s="45"/>
    </row>
    <row r="48" spans="1:5" ht="13" customHeight="1" x14ac:dyDescent="0.35">
      <c r="A48" s="44" t="s">
        <v>171</v>
      </c>
      <c r="B48" s="4" t="s">
        <v>8</v>
      </c>
      <c r="C48" s="45"/>
      <c r="D48" s="4" t="s">
        <v>8</v>
      </c>
      <c r="E48" s="45"/>
    </row>
    <row r="49" spans="1:5" ht="13" customHeight="1" x14ac:dyDescent="0.35">
      <c r="A49" s="44" t="s">
        <v>171</v>
      </c>
      <c r="B49" s="4" t="s">
        <v>8</v>
      </c>
      <c r="C49" s="45"/>
      <c r="D49" s="4" t="s">
        <v>8</v>
      </c>
      <c r="E49" s="45"/>
    </row>
    <row r="50" spans="1:5" ht="13" customHeight="1" x14ac:dyDescent="0.35">
      <c r="A50" s="7" t="s">
        <v>19</v>
      </c>
      <c r="B50" s="8" t="s">
        <v>8</v>
      </c>
      <c r="C50" s="9">
        <f>SUM(C33:C49)</f>
        <v>0</v>
      </c>
      <c r="D50" s="8" t="s">
        <v>8</v>
      </c>
      <c r="E50" s="9">
        <f>SUM(E33:E49)</f>
        <v>0</v>
      </c>
    </row>
    <row r="51" spans="1:5" ht="13" customHeight="1" x14ac:dyDescent="0.35">
      <c r="A51" s="10"/>
      <c r="B51" s="11"/>
      <c r="C51" s="12"/>
      <c r="D51" s="11"/>
      <c r="E51" s="12"/>
    </row>
    <row r="52" spans="1:5" ht="13" customHeight="1" x14ac:dyDescent="0.35">
      <c r="A52" s="10"/>
      <c r="B52" s="11"/>
      <c r="C52" s="12"/>
      <c r="D52" s="11"/>
      <c r="E52" s="12"/>
    </row>
    <row r="53" spans="1:5" ht="13" customHeight="1" x14ac:dyDescent="0.35">
      <c r="A53" s="10"/>
      <c r="B53" s="11"/>
      <c r="C53" s="12"/>
      <c r="D53" s="11"/>
      <c r="E53" s="12"/>
    </row>
    <row r="54" spans="1:5" ht="13" customHeight="1" x14ac:dyDescent="0.35">
      <c r="A54" s="10"/>
      <c r="B54" s="11"/>
      <c r="C54" s="12"/>
      <c r="D54" s="11"/>
      <c r="E54" s="12"/>
    </row>
    <row r="55" spans="1:5" ht="13" customHeight="1" x14ac:dyDescent="0.35">
      <c r="A55" s="10"/>
      <c r="B55" s="11"/>
      <c r="C55" s="12"/>
      <c r="D55" s="11"/>
      <c r="E55" s="12"/>
    </row>
    <row r="56" spans="1:5" ht="13" customHeight="1" x14ac:dyDescent="0.35">
      <c r="A56" s="10"/>
      <c r="B56" s="11"/>
      <c r="C56" s="12"/>
      <c r="D56" s="11"/>
      <c r="E56" s="12"/>
    </row>
    <row r="57" spans="1:5" ht="13" customHeight="1" x14ac:dyDescent="0.35">
      <c r="A57" s="57" t="s">
        <v>177</v>
      </c>
      <c r="B57" s="11"/>
      <c r="C57" s="12"/>
      <c r="D57" s="11"/>
      <c r="E57" s="12"/>
    </row>
    <row r="58" spans="1:5" ht="13" customHeight="1" x14ac:dyDescent="0.35">
      <c r="A58" s="10"/>
      <c r="B58" s="11"/>
      <c r="C58" s="12"/>
      <c r="D58" s="11"/>
      <c r="E58" s="12"/>
    </row>
    <row r="59" spans="1:5" ht="13" customHeight="1" x14ac:dyDescent="0.35">
      <c r="A59" s="10"/>
      <c r="B59" s="11"/>
      <c r="C59" s="12"/>
      <c r="D59" s="11"/>
      <c r="E59" s="12"/>
    </row>
  </sheetData>
  <sheetProtection algorithmName="SHA-512" hashValue="Az1yiULBizQ6ZyxkxTl7PJ/YOznE3dSVy0pURm+Kk8Fn2MpA2BnsUV2vJ58uXLdKGtS8Gwvaql46ZrpcEa7Nag==" saltValue="xTrlIUCpEYp2E9qObmfaoA==" spinCount="100000" sheet="1" objects="1" scenarios="1"/>
  <mergeCells count="23">
    <mergeCell ref="B1:C1"/>
    <mergeCell ref="D1:E1"/>
    <mergeCell ref="G1:H1"/>
    <mergeCell ref="I1:J1"/>
    <mergeCell ref="G15:H15"/>
    <mergeCell ref="I15:J15"/>
    <mergeCell ref="B23:C23"/>
    <mergeCell ref="D23:E23"/>
    <mergeCell ref="B32:C32"/>
    <mergeCell ref="D32:E32"/>
    <mergeCell ref="G28:H28"/>
    <mergeCell ref="G26:H26"/>
    <mergeCell ref="G25:H25"/>
    <mergeCell ref="G23:H23"/>
    <mergeCell ref="I23:J23"/>
    <mergeCell ref="G24:H24"/>
    <mergeCell ref="G20:J20"/>
    <mergeCell ref="G31:H31"/>
    <mergeCell ref="I31:J31"/>
    <mergeCell ref="I28:J28"/>
    <mergeCell ref="I24:J24"/>
    <mergeCell ref="I25:J25"/>
    <mergeCell ref="I26:J26"/>
  </mergeCells>
  <conditionalFormatting sqref="H14 J14 H19 J19 C21:C22 E22 C31 E31 C51:C59 E51:E59">
    <cfRule type="cellIs" dxfId="67" priority="63" operator="equal">
      <formula>0</formula>
    </cfRule>
  </conditionalFormatting>
  <conditionalFormatting sqref="E21">
    <cfRule type="cellIs" dxfId="66" priority="62" operator="equal">
      <formula>0</formula>
    </cfRule>
  </conditionalFormatting>
  <conditionalFormatting sqref="H13">
    <cfRule type="cellIs" dxfId="65" priority="61" operator="equal">
      <formula>0</formula>
    </cfRule>
  </conditionalFormatting>
  <conditionalFormatting sqref="J13">
    <cfRule type="cellIs" dxfId="64" priority="60" operator="equal">
      <formula>0</formula>
    </cfRule>
  </conditionalFormatting>
  <conditionalFormatting sqref="H18">
    <cfRule type="cellIs" dxfId="63" priority="30" operator="lessThan">
      <formula>0</formula>
    </cfRule>
    <cfRule type="cellIs" dxfId="62" priority="59" operator="equal">
      <formula>0</formula>
    </cfRule>
  </conditionalFormatting>
  <conditionalFormatting sqref="C29">
    <cfRule type="cellIs" dxfId="61" priority="57" operator="equal">
      <formula>0</formula>
    </cfRule>
  </conditionalFormatting>
  <conditionalFormatting sqref="C50">
    <cfRule type="cellIs" dxfId="60" priority="53" operator="equal">
      <formula>0</formula>
    </cfRule>
  </conditionalFormatting>
  <conditionalFormatting sqref="E50">
    <cfRule type="cellIs" dxfId="59" priority="47" operator="equal">
      <formula>0</formula>
    </cfRule>
  </conditionalFormatting>
  <conditionalFormatting sqref="E29">
    <cfRule type="cellIs" dxfId="58" priority="46" operator="equal">
      <formula>0</formula>
    </cfRule>
  </conditionalFormatting>
  <conditionalFormatting sqref="J32">
    <cfRule type="cellIs" dxfId="57" priority="44" operator="equal">
      <formula>0</formula>
    </cfRule>
  </conditionalFormatting>
  <conditionalFormatting sqref="C30">
    <cfRule type="cellIs" dxfId="56" priority="41" operator="equal">
      <formula>0</formula>
    </cfRule>
  </conditionalFormatting>
  <conditionalFormatting sqref="E30">
    <cfRule type="cellIs" dxfId="55" priority="39" operator="equal">
      <formula>0</formula>
    </cfRule>
  </conditionalFormatting>
  <conditionalFormatting sqref="H16">
    <cfRule type="cellIs" dxfId="54" priority="34" operator="equal">
      <formula>0</formula>
    </cfRule>
  </conditionalFormatting>
  <conditionalFormatting sqref="H17">
    <cfRule type="cellIs" dxfId="53" priority="33" operator="equal">
      <formula>0</formula>
    </cfRule>
  </conditionalFormatting>
  <conditionalFormatting sqref="J16">
    <cfRule type="cellIs" dxfId="52" priority="32" operator="equal">
      <formula>0</formula>
    </cfRule>
  </conditionalFormatting>
  <conditionalFormatting sqref="J17">
    <cfRule type="cellIs" dxfId="51" priority="31" operator="equal">
      <formula>0</formula>
    </cfRule>
  </conditionalFormatting>
  <conditionalFormatting sqref="J18">
    <cfRule type="cellIs" dxfId="50" priority="28" operator="lessThan">
      <formula>0</formula>
    </cfRule>
    <cfRule type="cellIs" dxfId="49" priority="29" operator="equal">
      <formula>0</formula>
    </cfRule>
  </conditionalFormatting>
  <conditionalFormatting sqref="K2">
    <cfRule type="containsErrors" dxfId="48" priority="25">
      <formula>ISERROR(K2)</formula>
    </cfRule>
  </conditionalFormatting>
  <conditionalFormatting sqref="K3:K12">
    <cfRule type="containsErrors" dxfId="47" priority="24">
      <formula>ISERROR(K3)</formula>
    </cfRule>
  </conditionalFormatting>
  <conditionalFormatting sqref="L2:L12">
    <cfRule type="containsErrors" dxfId="46" priority="23">
      <formula>ISERROR(L2)</formula>
    </cfRule>
  </conditionalFormatting>
  <conditionalFormatting sqref="G24:H24">
    <cfRule type="containsErrors" dxfId="45" priority="22">
      <formula>ISERROR(G24)</formula>
    </cfRule>
  </conditionalFormatting>
  <conditionalFormatting sqref="I24:J24">
    <cfRule type="containsErrors" dxfId="44" priority="21">
      <formula>ISERROR(I24)</formula>
    </cfRule>
  </conditionalFormatting>
  <conditionalFormatting sqref="G25:H26">
    <cfRule type="containsErrors" dxfId="43" priority="20">
      <formula>ISERROR(G25)</formula>
    </cfRule>
  </conditionalFormatting>
  <conditionalFormatting sqref="I25:J26">
    <cfRule type="containsErrors" dxfId="42" priority="19">
      <formula>ISERROR(I25)</formula>
    </cfRule>
  </conditionalFormatting>
  <conditionalFormatting sqref="H12">
    <cfRule type="cellIs" dxfId="41" priority="18" operator="equal">
      <formula>0</formula>
    </cfRule>
  </conditionalFormatting>
  <conditionalFormatting sqref="J12">
    <cfRule type="cellIs" dxfId="40" priority="17" operator="equal">
      <formula>0</formula>
    </cfRule>
  </conditionalFormatting>
  <conditionalFormatting sqref="H2:H11">
    <cfRule type="cellIs" dxfId="39" priority="16" operator="equal">
      <formula>0</formula>
    </cfRule>
  </conditionalFormatting>
  <conditionalFormatting sqref="J2">
    <cfRule type="cellIs" dxfId="38" priority="14" operator="equal">
      <formula>0</formula>
    </cfRule>
  </conditionalFormatting>
  <conditionalFormatting sqref="J4">
    <cfRule type="cellIs" dxfId="37" priority="12" operator="equal">
      <formula>0</formula>
    </cfRule>
  </conditionalFormatting>
  <conditionalFormatting sqref="J3">
    <cfRule type="cellIs" dxfId="36" priority="13" operator="equal">
      <formula>0</formula>
    </cfRule>
  </conditionalFormatting>
  <conditionalFormatting sqref="J5">
    <cfRule type="cellIs" dxfId="35" priority="11" operator="equal">
      <formula>0</formula>
    </cfRule>
  </conditionalFormatting>
  <conditionalFormatting sqref="J6">
    <cfRule type="cellIs" dxfId="34" priority="10" operator="equal">
      <formula>0</formula>
    </cfRule>
  </conditionalFormatting>
  <conditionalFormatting sqref="J7">
    <cfRule type="cellIs" dxfId="33" priority="9" operator="equal">
      <formula>0</formula>
    </cfRule>
  </conditionalFormatting>
  <conditionalFormatting sqref="J8">
    <cfRule type="cellIs" dxfId="32" priority="8" operator="equal">
      <formula>0</formula>
    </cfRule>
  </conditionalFormatting>
  <conditionalFormatting sqref="J9">
    <cfRule type="cellIs" dxfId="31" priority="7" operator="equal">
      <formula>0</formula>
    </cfRule>
  </conditionalFormatting>
  <conditionalFormatting sqref="J10">
    <cfRule type="cellIs" dxfId="30" priority="6" operator="equal">
      <formula>0</formula>
    </cfRule>
  </conditionalFormatting>
  <conditionalFormatting sqref="J11">
    <cfRule type="cellIs" dxfId="29" priority="5" operator="equal">
      <formula>0</formula>
    </cfRule>
  </conditionalFormatting>
  <conditionalFormatting sqref="H29">
    <cfRule type="cellIs" dxfId="28" priority="4" operator="equal">
      <formula>0</formula>
    </cfRule>
  </conditionalFormatting>
  <conditionalFormatting sqref="J29">
    <cfRule type="cellIs" dxfId="27" priority="2" operator="equal">
      <formula>0</formula>
    </cfRule>
  </conditionalFormatting>
  <printOptions horizontalCentered="1"/>
  <pageMargins left="0.25" right="0.25" top="0.75" bottom="0.75" header="0.3" footer="0.3"/>
  <pageSetup scale="81" orientation="portrait" horizontalDpi="200" verticalDpi="200" r:id="rId1"/>
  <ignoredErrors>
    <ignoredError sqref="K2:K6 G24 I24 G25:J26 K7:K12 L2:L12" evalError="1"/>
    <ignoredError sqref="G23 I2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C287C-F81D-4A96-98FB-3CA392B32557}">
  <sheetPr>
    <pageSetUpPr fitToPage="1"/>
  </sheetPr>
  <dimension ref="A1:J68"/>
  <sheetViews>
    <sheetView showGridLines="0" topLeftCell="A4" zoomScale="80" zoomScaleNormal="80" workbookViewId="0">
      <selection activeCell="F27" sqref="F27"/>
    </sheetView>
  </sheetViews>
  <sheetFormatPr defaultRowHeight="13" customHeight="1" x14ac:dyDescent="0.35"/>
  <cols>
    <col min="1" max="1" width="27.6328125" style="3" customWidth="1"/>
    <col min="2" max="2" width="1.6328125" style="3" customWidth="1"/>
    <col min="3" max="3" width="10.6328125" style="3" customWidth="1"/>
    <col min="4" max="4" width="1.6328125" style="3" customWidth="1"/>
    <col min="5" max="5" width="10.6328125" style="3" customWidth="1"/>
    <col min="6" max="6" width="31.36328125" style="3" customWidth="1"/>
    <col min="7" max="7" width="1.6328125" style="3" customWidth="1"/>
    <col min="8" max="8" width="10.6328125" style="3" customWidth="1"/>
    <col min="9" max="9" width="1.6328125" style="3" customWidth="1"/>
    <col min="10" max="10" width="10.6328125" style="3" customWidth="1"/>
    <col min="11" max="16384" width="8.7265625" style="3"/>
  </cols>
  <sheetData>
    <row r="1" spans="1:10" ht="13" customHeight="1" x14ac:dyDescent="0.35">
      <c r="A1" s="36" t="s">
        <v>0</v>
      </c>
      <c r="B1" s="69" t="s">
        <v>2</v>
      </c>
      <c r="C1" s="72"/>
      <c r="D1" s="66" t="s">
        <v>1</v>
      </c>
      <c r="E1" s="71"/>
      <c r="F1" s="37" t="s">
        <v>3</v>
      </c>
      <c r="G1" s="70" t="s">
        <v>2</v>
      </c>
      <c r="H1" s="70"/>
      <c r="I1" s="73" t="s">
        <v>1</v>
      </c>
      <c r="J1" s="74"/>
    </row>
    <row r="2" spans="1:10" ht="13" customHeight="1" x14ac:dyDescent="0.35">
      <c r="A2" s="1" t="s">
        <v>9</v>
      </c>
      <c r="B2" s="4" t="s">
        <v>8</v>
      </c>
      <c r="C2" s="45"/>
      <c r="D2" s="4" t="s">
        <v>8</v>
      </c>
      <c r="E2" s="45"/>
      <c r="F2" s="1" t="s">
        <v>28</v>
      </c>
      <c r="G2" s="4" t="s">
        <v>8</v>
      </c>
      <c r="H2" s="45"/>
      <c r="I2" s="4" t="s">
        <v>8</v>
      </c>
      <c r="J2" s="45"/>
    </row>
    <row r="3" spans="1:10" ht="13" customHeight="1" x14ac:dyDescent="0.35">
      <c r="A3" s="1" t="s">
        <v>40</v>
      </c>
      <c r="B3" s="4" t="s">
        <v>8</v>
      </c>
      <c r="C3" s="45"/>
      <c r="D3" s="4" t="s">
        <v>8</v>
      </c>
      <c r="E3" s="45"/>
      <c r="F3" s="1" t="s">
        <v>29</v>
      </c>
      <c r="G3" s="4" t="s">
        <v>8</v>
      </c>
      <c r="H3" s="45"/>
      <c r="I3" s="4" t="s">
        <v>8</v>
      </c>
      <c r="J3" s="45"/>
    </row>
    <row r="4" spans="1:10" ht="13" customHeight="1" x14ac:dyDescent="0.35">
      <c r="A4" s="1" t="s">
        <v>41</v>
      </c>
      <c r="B4" s="4" t="s">
        <v>8</v>
      </c>
      <c r="C4" s="45"/>
      <c r="D4" s="4" t="s">
        <v>8</v>
      </c>
      <c r="E4" s="45"/>
      <c r="F4" s="1" t="s">
        <v>30</v>
      </c>
      <c r="G4" s="4" t="s">
        <v>8</v>
      </c>
      <c r="H4" s="45"/>
      <c r="I4" s="4" t="s">
        <v>8</v>
      </c>
      <c r="J4" s="45"/>
    </row>
    <row r="5" spans="1:10" ht="13" customHeight="1" x14ac:dyDescent="0.35">
      <c r="A5" s="1" t="s">
        <v>173</v>
      </c>
      <c r="B5" s="4" t="s">
        <v>8</v>
      </c>
      <c r="C5" s="45"/>
      <c r="D5" s="4" t="s">
        <v>8</v>
      </c>
      <c r="E5" s="45"/>
      <c r="F5" s="1" t="s">
        <v>31</v>
      </c>
      <c r="G5" s="4" t="s">
        <v>8</v>
      </c>
      <c r="H5" s="45"/>
      <c r="I5" s="4" t="s">
        <v>8</v>
      </c>
      <c r="J5" s="45"/>
    </row>
    <row r="6" spans="1:10" ht="13" customHeight="1" x14ac:dyDescent="0.35">
      <c r="A6" s="1" t="s">
        <v>10</v>
      </c>
      <c r="B6" s="4" t="s">
        <v>8</v>
      </c>
      <c r="C6" s="45"/>
      <c r="D6" s="4" t="s">
        <v>8</v>
      </c>
      <c r="E6" s="45"/>
      <c r="F6" s="1" t="s">
        <v>32</v>
      </c>
      <c r="G6" s="4" t="s">
        <v>8</v>
      </c>
      <c r="H6" s="45"/>
      <c r="I6" s="4" t="s">
        <v>8</v>
      </c>
      <c r="J6" s="45"/>
    </row>
    <row r="7" spans="1:10" ht="13" customHeight="1" x14ac:dyDescent="0.35">
      <c r="A7" s="1" t="s">
        <v>11</v>
      </c>
      <c r="B7" s="4" t="s">
        <v>8</v>
      </c>
      <c r="C7" s="45"/>
      <c r="D7" s="4" t="s">
        <v>8</v>
      </c>
      <c r="E7" s="45"/>
      <c r="F7" s="1" t="s">
        <v>33</v>
      </c>
      <c r="G7" s="4" t="s">
        <v>8</v>
      </c>
      <c r="H7" s="45"/>
      <c r="I7" s="4" t="s">
        <v>8</v>
      </c>
      <c r="J7" s="45"/>
    </row>
    <row r="8" spans="1:10" ht="13" customHeight="1" x14ac:dyDescent="0.35">
      <c r="A8" s="1" t="s">
        <v>12</v>
      </c>
      <c r="B8" s="4" t="s">
        <v>8</v>
      </c>
      <c r="C8" s="45"/>
      <c r="D8" s="4" t="s">
        <v>8</v>
      </c>
      <c r="E8" s="45"/>
      <c r="F8" s="44" t="s">
        <v>171</v>
      </c>
      <c r="G8" s="4" t="s">
        <v>8</v>
      </c>
      <c r="H8" s="45"/>
      <c r="I8" s="4" t="s">
        <v>8</v>
      </c>
      <c r="J8" s="45"/>
    </row>
    <row r="9" spans="1:10" ht="13" customHeight="1" x14ac:dyDescent="0.35">
      <c r="A9" s="1" t="s">
        <v>13</v>
      </c>
      <c r="B9" s="4" t="s">
        <v>8</v>
      </c>
      <c r="C9" s="45"/>
      <c r="D9" s="4" t="s">
        <v>8</v>
      </c>
      <c r="E9" s="45"/>
      <c r="F9" s="44" t="s">
        <v>171</v>
      </c>
      <c r="G9" s="4" t="s">
        <v>8</v>
      </c>
      <c r="H9" s="45"/>
      <c r="I9" s="4" t="s">
        <v>8</v>
      </c>
      <c r="J9" s="45"/>
    </row>
    <row r="10" spans="1:10" ht="13" customHeight="1" x14ac:dyDescent="0.35">
      <c r="A10" s="1" t="s">
        <v>14</v>
      </c>
      <c r="B10" s="4" t="s">
        <v>8</v>
      </c>
      <c r="C10" s="45"/>
      <c r="D10" s="4" t="s">
        <v>8</v>
      </c>
      <c r="E10" s="45"/>
      <c r="F10" s="44" t="s">
        <v>171</v>
      </c>
      <c r="G10" s="4" t="s">
        <v>8</v>
      </c>
      <c r="H10" s="45"/>
      <c r="I10" s="4" t="s">
        <v>8</v>
      </c>
      <c r="J10" s="45"/>
    </row>
    <row r="11" spans="1:10" ht="13" customHeight="1" x14ac:dyDescent="0.35">
      <c r="A11" s="1" t="s">
        <v>15</v>
      </c>
      <c r="B11" s="4" t="s">
        <v>8</v>
      </c>
      <c r="C11" s="45"/>
      <c r="D11" s="4" t="s">
        <v>8</v>
      </c>
      <c r="E11" s="45"/>
      <c r="F11" s="7" t="s">
        <v>19</v>
      </c>
      <c r="G11" s="8" t="s">
        <v>8</v>
      </c>
      <c r="H11" s="9">
        <f>SUM(H2:H10)</f>
        <v>0</v>
      </c>
      <c r="I11" s="8" t="s">
        <v>8</v>
      </c>
      <c r="J11" s="9">
        <f>SUM(J2:J10)</f>
        <v>0</v>
      </c>
    </row>
    <row r="12" spans="1:10" ht="13" customHeight="1" x14ac:dyDescent="0.35">
      <c r="A12" s="1" t="s">
        <v>37</v>
      </c>
      <c r="B12" s="4" t="s">
        <v>8</v>
      </c>
      <c r="C12" s="45"/>
      <c r="D12" s="4" t="s">
        <v>8</v>
      </c>
      <c r="E12" s="45"/>
      <c r="F12" s="36" t="s">
        <v>20</v>
      </c>
      <c r="G12" s="70" t="s">
        <v>2</v>
      </c>
      <c r="H12" s="70"/>
      <c r="I12" s="73" t="s">
        <v>1</v>
      </c>
      <c r="J12" s="74"/>
    </row>
    <row r="13" spans="1:10" ht="13" customHeight="1" x14ac:dyDescent="0.35">
      <c r="A13" s="1" t="s">
        <v>16</v>
      </c>
      <c r="B13" s="4" t="s">
        <v>8</v>
      </c>
      <c r="C13" s="45"/>
      <c r="D13" s="4" t="s">
        <v>8</v>
      </c>
      <c r="E13" s="45"/>
      <c r="F13" s="1" t="s">
        <v>35</v>
      </c>
      <c r="G13" s="4" t="s">
        <v>8</v>
      </c>
      <c r="H13" s="45"/>
      <c r="I13" s="4" t="s">
        <v>8</v>
      </c>
      <c r="J13" s="45"/>
    </row>
    <row r="14" spans="1:10" ht="13" customHeight="1" x14ac:dyDescent="0.35">
      <c r="A14" s="1" t="s">
        <v>17</v>
      </c>
      <c r="B14" s="4" t="s">
        <v>8</v>
      </c>
      <c r="C14" s="45"/>
      <c r="D14" s="4" t="s">
        <v>8</v>
      </c>
      <c r="E14" s="45"/>
      <c r="F14" s="1" t="s">
        <v>174</v>
      </c>
      <c r="G14" s="4" t="s">
        <v>8</v>
      </c>
      <c r="H14" s="45"/>
      <c r="I14" s="4" t="s">
        <v>8</v>
      </c>
      <c r="J14" s="45"/>
    </row>
    <row r="15" spans="1:10" ht="13" customHeight="1" x14ac:dyDescent="0.35">
      <c r="A15" s="1" t="s">
        <v>18</v>
      </c>
      <c r="B15" s="4" t="s">
        <v>8</v>
      </c>
      <c r="C15" s="45"/>
      <c r="D15" s="4" t="s">
        <v>8</v>
      </c>
      <c r="E15" s="45"/>
      <c r="F15" s="1" t="s">
        <v>38</v>
      </c>
      <c r="G15" s="4" t="s">
        <v>8</v>
      </c>
      <c r="H15" s="45"/>
      <c r="I15" s="4" t="s">
        <v>8</v>
      </c>
      <c r="J15" s="45"/>
    </row>
    <row r="16" spans="1:10" ht="13" customHeight="1" x14ac:dyDescent="0.35">
      <c r="A16" s="1" t="s">
        <v>57</v>
      </c>
      <c r="B16" s="4" t="s">
        <v>8</v>
      </c>
      <c r="C16" s="45"/>
      <c r="D16" s="4" t="s">
        <v>8</v>
      </c>
      <c r="E16" s="45"/>
      <c r="F16" s="1" t="s">
        <v>39</v>
      </c>
      <c r="G16" s="4" t="s">
        <v>8</v>
      </c>
      <c r="H16" s="45"/>
      <c r="I16" s="4" t="s">
        <v>8</v>
      </c>
      <c r="J16" s="45"/>
    </row>
    <row r="17" spans="1:10" ht="13" customHeight="1" x14ac:dyDescent="0.35">
      <c r="A17" s="44" t="s">
        <v>171</v>
      </c>
      <c r="B17" s="4" t="s">
        <v>8</v>
      </c>
      <c r="C17" s="45"/>
      <c r="D17" s="4" t="s">
        <v>8</v>
      </c>
      <c r="E17" s="45"/>
      <c r="F17" s="1" t="s">
        <v>36</v>
      </c>
      <c r="G17" s="4" t="s">
        <v>8</v>
      </c>
      <c r="H17" s="45"/>
      <c r="I17" s="4" t="s">
        <v>8</v>
      </c>
      <c r="J17" s="45"/>
    </row>
    <row r="18" spans="1:10" ht="13" customHeight="1" x14ac:dyDescent="0.35">
      <c r="A18" s="44" t="s">
        <v>171</v>
      </c>
      <c r="B18" s="4" t="s">
        <v>8</v>
      </c>
      <c r="C18" s="45"/>
      <c r="D18" s="4" t="s">
        <v>8</v>
      </c>
      <c r="E18" s="45"/>
      <c r="F18" s="44" t="s">
        <v>171</v>
      </c>
      <c r="G18" s="4" t="s">
        <v>8</v>
      </c>
      <c r="H18" s="45"/>
      <c r="I18" s="4" t="s">
        <v>8</v>
      </c>
      <c r="J18" s="45"/>
    </row>
    <row r="19" spans="1:10" ht="13" customHeight="1" x14ac:dyDescent="0.35">
      <c r="A19" s="44" t="s">
        <v>171</v>
      </c>
      <c r="B19" s="4" t="s">
        <v>8</v>
      </c>
      <c r="C19" s="45"/>
      <c r="D19" s="4" t="s">
        <v>8</v>
      </c>
      <c r="E19" s="45"/>
      <c r="F19" s="44" t="s">
        <v>171</v>
      </c>
      <c r="G19" s="4" t="s">
        <v>8</v>
      </c>
      <c r="H19" s="45"/>
      <c r="I19" s="4" t="s">
        <v>8</v>
      </c>
      <c r="J19" s="45"/>
    </row>
    <row r="20" spans="1:10" ht="13" customHeight="1" x14ac:dyDescent="0.35">
      <c r="A20" s="44" t="s">
        <v>171</v>
      </c>
      <c r="B20" s="4" t="s">
        <v>8</v>
      </c>
      <c r="C20" s="45"/>
      <c r="D20" s="4" t="s">
        <v>8</v>
      </c>
      <c r="E20" s="45"/>
      <c r="F20" s="44" t="s">
        <v>171</v>
      </c>
      <c r="G20" s="4" t="s">
        <v>8</v>
      </c>
      <c r="H20" s="45"/>
      <c r="I20" s="4" t="s">
        <v>8</v>
      </c>
      <c r="J20" s="45"/>
    </row>
    <row r="21" spans="1:10" ht="13" customHeight="1" x14ac:dyDescent="0.35">
      <c r="A21" s="44" t="s">
        <v>171</v>
      </c>
      <c r="B21" s="4" t="s">
        <v>8</v>
      </c>
      <c r="C21" s="45"/>
      <c r="D21" s="4" t="s">
        <v>8</v>
      </c>
      <c r="E21" s="45"/>
      <c r="F21" s="44" t="s">
        <v>171</v>
      </c>
      <c r="G21" s="4" t="s">
        <v>8</v>
      </c>
      <c r="H21" s="45"/>
      <c r="I21" s="4" t="s">
        <v>8</v>
      </c>
      <c r="J21" s="45"/>
    </row>
    <row r="22" spans="1:10" ht="13" customHeight="1" x14ac:dyDescent="0.35">
      <c r="A22" s="7" t="s">
        <v>19</v>
      </c>
      <c r="B22" s="8" t="s">
        <v>8</v>
      </c>
      <c r="C22" s="9">
        <f>SUM(C2:C21)</f>
        <v>0</v>
      </c>
      <c r="D22" s="8" t="s">
        <v>8</v>
      </c>
      <c r="E22" s="9">
        <f>SUM(E2:E21)</f>
        <v>0</v>
      </c>
      <c r="F22" s="7" t="s">
        <v>19</v>
      </c>
      <c r="G22" s="8" t="s">
        <v>8</v>
      </c>
      <c r="H22" s="9">
        <f>SUM(H13:H21)</f>
        <v>0</v>
      </c>
      <c r="I22" s="8" t="s">
        <v>8</v>
      </c>
      <c r="J22" s="9">
        <f>SUM(J13:J21)</f>
        <v>0</v>
      </c>
    </row>
    <row r="23" spans="1:10" ht="13" customHeight="1" x14ac:dyDescent="0.35">
      <c r="A23" s="36" t="s">
        <v>23</v>
      </c>
      <c r="B23" s="70" t="s">
        <v>2</v>
      </c>
      <c r="C23" s="70"/>
      <c r="D23" s="66" t="s">
        <v>1</v>
      </c>
      <c r="E23" s="71"/>
      <c r="F23" s="37" t="s">
        <v>170</v>
      </c>
      <c r="G23" s="70" t="s">
        <v>2</v>
      </c>
      <c r="H23" s="70"/>
      <c r="I23" s="73" t="s">
        <v>1</v>
      </c>
      <c r="J23" s="74"/>
    </row>
    <row r="24" spans="1:10" ht="13" customHeight="1" x14ac:dyDescent="0.35">
      <c r="A24" s="1" t="s">
        <v>42</v>
      </c>
      <c r="B24" s="4" t="s">
        <v>8</v>
      </c>
      <c r="C24" s="45"/>
      <c r="D24" s="4" t="s">
        <v>8</v>
      </c>
      <c r="E24" s="45"/>
      <c r="F24" s="1" t="s">
        <v>166</v>
      </c>
      <c r="G24" s="4" t="s">
        <v>8</v>
      </c>
      <c r="H24" s="45"/>
      <c r="I24" s="4" t="s">
        <v>8</v>
      </c>
      <c r="J24" s="45"/>
    </row>
    <row r="25" spans="1:10" ht="13" customHeight="1" x14ac:dyDescent="0.35">
      <c r="A25" s="1" t="s">
        <v>43</v>
      </c>
      <c r="B25" s="4" t="s">
        <v>8</v>
      </c>
      <c r="C25" s="45"/>
      <c r="D25" s="4" t="s">
        <v>8</v>
      </c>
      <c r="E25" s="45"/>
      <c r="F25" s="1" t="s">
        <v>167</v>
      </c>
      <c r="G25" s="4" t="s">
        <v>8</v>
      </c>
      <c r="H25" s="45"/>
      <c r="I25" s="4" t="s">
        <v>8</v>
      </c>
      <c r="J25" s="45"/>
    </row>
    <row r="26" spans="1:10" ht="13" customHeight="1" x14ac:dyDescent="0.35">
      <c r="A26" s="1" t="s">
        <v>44</v>
      </c>
      <c r="B26" s="4" t="s">
        <v>8</v>
      </c>
      <c r="C26" s="45"/>
      <c r="D26" s="4" t="s">
        <v>8</v>
      </c>
      <c r="E26" s="45"/>
      <c r="F26" s="1" t="s">
        <v>59</v>
      </c>
      <c r="G26" s="4" t="s">
        <v>8</v>
      </c>
      <c r="H26" s="45"/>
      <c r="I26" s="4" t="s">
        <v>8</v>
      </c>
      <c r="J26" s="45"/>
    </row>
    <row r="27" spans="1:10" ht="13" customHeight="1" x14ac:dyDescent="0.35">
      <c r="A27" s="1" t="s">
        <v>45</v>
      </c>
      <c r="B27" s="4" t="s">
        <v>8</v>
      </c>
      <c r="C27" s="45"/>
      <c r="D27" s="4" t="s">
        <v>8</v>
      </c>
      <c r="E27" s="45"/>
      <c r="F27" s="1" t="s">
        <v>60</v>
      </c>
      <c r="G27" s="4" t="s">
        <v>8</v>
      </c>
      <c r="H27" s="45"/>
      <c r="I27" s="4" t="s">
        <v>8</v>
      </c>
      <c r="J27" s="45"/>
    </row>
    <row r="28" spans="1:10" ht="13" customHeight="1" x14ac:dyDescent="0.35">
      <c r="A28" s="1" t="s">
        <v>46</v>
      </c>
      <c r="B28" s="4" t="s">
        <v>8</v>
      </c>
      <c r="C28" s="45"/>
      <c r="D28" s="4" t="s">
        <v>8</v>
      </c>
      <c r="E28" s="45"/>
      <c r="F28" s="1" t="s">
        <v>168</v>
      </c>
      <c r="G28" s="4" t="s">
        <v>8</v>
      </c>
      <c r="H28" s="45"/>
      <c r="I28" s="4" t="s">
        <v>8</v>
      </c>
      <c r="J28" s="45"/>
    </row>
    <row r="29" spans="1:10" ht="13" customHeight="1" x14ac:dyDescent="0.35">
      <c r="A29" s="1" t="s">
        <v>47</v>
      </c>
      <c r="B29" s="4" t="s">
        <v>8</v>
      </c>
      <c r="C29" s="45"/>
      <c r="D29" s="4" t="s">
        <v>8</v>
      </c>
      <c r="E29" s="45"/>
      <c r="F29" s="1" t="s">
        <v>169</v>
      </c>
      <c r="G29" s="4" t="s">
        <v>8</v>
      </c>
      <c r="H29" s="45"/>
      <c r="I29" s="4" t="s">
        <v>8</v>
      </c>
      <c r="J29" s="45"/>
    </row>
    <row r="30" spans="1:10" ht="13" customHeight="1" x14ac:dyDescent="0.35">
      <c r="A30" s="1" t="s">
        <v>48</v>
      </c>
      <c r="B30" s="4" t="s">
        <v>8</v>
      </c>
      <c r="C30" s="45"/>
      <c r="D30" s="4" t="s">
        <v>8</v>
      </c>
      <c r="E30" s="45"/>
      <c r="F30" s="1" t="s">
        <v>34</v>
      </c>
      <c r="G30" s="4" t="s">
        <v>8</v>
      </c>
      <c r="H30" s="45"/>
      <c r="I30" s="4" t="s">
        <v>8</v>
      </c>
      <c r="J30" s="45"/>
    </row>
    <row r="31" spans="1:10" ht="13" customHeight="1" x14ac:dyDescent="0.35">
      <c r="A31" s="44" t="s">
        <v>171</v>
      </c>
      <c r="B31" s="4" t="s">
        <v>8</v>
      </c>
      <c r="C31" s="45"/>
      <c r="D31" s="4" t="s">
        <v>8</v>
      </c>
      <c r="E31" s="45"/>
      <c r="F31" s="44" t="s">
        <v>171</v>
      </c>
      <c r="G31" s="4" t="s">
        <v>8</v>
      </c>
      <c r="H31" s="45"/>
      <c r="I31" s="4" t="s">
        <v>8</v>
      </c>
      <c r="J31" s="45"/>
    </row>
    <row r="32" spans="1:10" ht="13" customHeight="1" x14ac:dyDescent="0.35">
      <c r="A32" s="44" t="s">
        <v>171</v>
      </c>
      <c r="B32" s="4" t="s">
        <v>8</v>
      </c>
      <c r="C32" s="45"/>
      <c r="D32" s="4" t="s">
        <v>8</v>
      </c>
      <c r="E32" s="45"/>
      <c r="F32" s="44" t="s">
        <v>171</v>
      </c>
      <c r="G32" s="4" t="s">
        <v>8</v>
      </c>
      <c r="H32" s="45"/>
      <c r="I32" s="4" t="s">
        <v>8</v>
      </c>
      <c r="J32" s="45"/>
    </row>
    <row r="33" spans="1:10" ht="13" customHeight="1" x14ac:dyDescent="0.35">
      <c r="A33" s="44" t="s">
        <v>171</v>
      </c>
      <c r="B33" s="4" t="s">
        <v>8</v>
      </c>
      <c r="C33" s="45"/>
      <c r="D33" s="4" t="s">
        <v>8</v>
      </c>
      <c r="E33" s="45"/>
      <c r="F33" s="7" t="s">
        <v>19</v>
      </c>
      <c r="G33" s="8" t="s">
        <v>8</v>
      </c>
      <c r="H33" s="9">
        <f>SUM(H24:H32)</f>
        <v>0</v>
      </c>
      <c r="I33" s="8" t="s">
        <v>8</v>
      </c>
      <c r="J33" s="9">
        <f>SUM(J24:J32)</f>
        <v>0</v>
      </c>
    </row>
    <row r="34" spans="1:10" ht="13" customHeight="1" x14ac:dyDescent="0.35">
      <c r="A34" s="7" t="s">
        <v>19</v>
      </c>
      <c r="B34" s="8" t="s">
        <v>8</v>
      </c>
      <c r="C34" s="9">
        <f>SUM(C24:C33)</f>
        <v>0</v>
      </c>
      <c r="D34" s="8" t="s">
        <v>8</v>
      </c>
      <c r="E34" s="9">
        <f>SUM(E24:E33)</f>
        <v>0</v>
      </c>
      <c r="F34" s="7" t="s">
        <v>21</v>
      </c>
      <c r="G34" s="8" t="s">
        <v>8</v>
      </c>
      <c r="H34" s="9">
        <f>H33/12</f>
        <v>0</v>
      </c>
      <c r="I34" s="8" t="s">
        <v>8</v>
      </c>
      <c r="J34" s="9">
        <f>J33/12</f>
        <v>0</v>
      </c>
    </row>
    <row r="35" spans="1:10" ht="13" customHeight="1" x14ac:dyDescent="0.35">
      <c r="A35" s="36" t="s">
        <v>24</v>
      </c>
      <c r="B35" s="70" t="s">
        <v>2</v>
      </c>
      <c r="C35" s="70"/>
      <c r="D35" s="66" t="s">
        <v>1</v>
      </c>
      <c r="E35" s="71"/>
      <c r="F35" s="37" t="s">
        <v>25</v>
      </c>
      <c r="G35" s="70" t="s">
        <v>2</v>
      </c>
      <c r="H35" s="70"/>
      <c r="I35" s="73" t="s">
        <v>1</v>
      </c>
      <c r="J35" s="74"/>
    </row>
    <row r="36" spans="1:10" ht="13" customHeight="1" x14ac:dyDescent="0.35">
      <c r="A36" s="1" t="s">
        <v>49</v>
      </c>
      <c r="B36" s="4" t="s">
        <v>8</v>
      </c>
      <c r="C36" s="45"/>
      <c r="D36" s="4" t="s">
        <v>8</v>
      </c>
      <c r="E36" s="45"/>
      <c r="F36" s="1" t="s">
        <v>61</v>
      </c>
      <c r="G36" s="4" t="s">
        <v>8</v>
      </c>
      <c r="H36" s="45"/>
      <c r="I36" s="4" t="s">
        <v>8</v>
      </c>
      <c r="J36" s="45"/>
    </row>
    <row r="37" spans="1:10" ht="13" customHeight="1" x14ac:dyDescent="0.35">
      <c r="A37" s="1" t="s">
        <v>50</v>
      </c>
      <c r="B37" s="4" t="s">
        <v>8</v>
      </c>
      <c r="C37" s="45"/>
      <c r="D37" s="4" t="s">
        <v>8</v>
      </c>
      <c r="E37" s="45"/>
      <c r="F37" s="1" t="s">
        <v>62</v>
      </c>
      <c r="G37" s="4" t="s">
        <v>8</v>
      </c>
      <c r="H37" s="45"/>
      <c r="I37" s="4" t="s">
        <v>8</v>
      </c>
      <c r="J37" s="45"/>
    </row>
    <row r="38" spans="1:10" ht="13" customHeight="1" x14ac:dyDescent="0.35">
      <c r="A38" s="1" t="s">
        <v>51</v>
      </c>
      <c r="B38" s="4" t="s">
        <v>8</v>
      </c>
      <c r="C38" s="45"/>
      <c r="D38" s="4" t="s">
        <v>8</v>
      </c>
      <c r="E38" s="45"/>
      <c r="F38" s="1" t="s">
        <v>162</v>
      </c>
      <c r="G38" s="4" t="s">
        <v>8</v>
      </c>
      <c r="H38" s="45"/>
      <c r="I38" s="4" t="s">
        <v>8</v>
      </c>
      <c r="J38" s="45"/>
    </row>
    <row r="39" spans="1:10" ht="13" customHeight="1" x14ac:dyDescent="0.35">
      <c r="A39" s="1" t="s">
        <v>52</v>
      </c>
      <c r="B39" s="4" t="s">
        <v>8</v>
      </c>
      <c r="C39" s="45"/>
      <c r="D39" s="4" t="s">
        <v>8</v>
      </c>
      <c r="E39" s="45"/>
      <c r="F39" s="1" t="s">
        <v>63</v>
      </c>
      <c r="G39" s="4" t="s">
        <v>8</v>
      </c>
      <c r="H39" s="45"/>
      <c r="I39" s="4" t="s">
        <v>8</v>
      </c>
      <c r="J39" s="45"/>
    </row>
    <row r="40" spans="1:10" ht="13" customHeight="1" x14ac:dyDescent="0.35">
      <c r="A40" s="1" t="s">
        <v>53</v>
      </c>
      <c r="B40" s="4" t="s">
        <v>8</v>
      </c>
      <c r="C40" s="45"/>
      <c r="D40" s="4" t="s">
        <v>8</v>
      </c>
      <c r="E40" s="45"/>
      <c r="F40" s="1" t="s">
        <v>64</v>
      </c>
      <c r="G40" s="4" t="s">
        <v>8</v>
      </c>
      <c r="H40" s="45"/>
      <c r="I40" s="4" t="s">
        <v>8</v>
      </c>
      <c r="J40" s="45"/>
    </row>
    <row r="41" spans="1:10" ht="13" customHeight="1" x14ac:dyDescent="0.35">
      <c r="A41" s="1" t="s">
        <v>164</v>
      </c>
      <c r="B41" s="4" t="s">
        <v>8</v>
      </c>
      <c r="C41" s="45"/>
      <c r="D41" s="4" t="s">
        <v>8</v>
      </c>
      <c r="E41" s="45"/>
      <c r="F41" s="1" t="s">
        <v>65</v>
      </c>
      <c r="G41" s="4" t="s">
        <v>8</v>
      </c>
      <c r="H41" s="45"/>
      <c r="I41" s="4" t="s">
        <v>8</v>
      </c>
      <c r="J41" s="45"/>
    </row>
    <row r="42" spans="1:10" ht="13" customHeight="1" x14ac:dyDescent="0.35">
      <c r="A42" s="44" t="s">
        <v>171</v>
      </c>
      <c r="B42" s="4" t="s">
        <v>8</v>
      </c>
      <c r="C42" s="45"/>
      <c r="D42" s="4" t="s">
        <v>8</v>
      </c>
      <c r="E42" s="45"/>
      <c r="F42" s="42" t="s">
        <v>66</v>
      </c>
      <c r="G42" s="4" t="s">
        <v>8</v>
      </c>
      <c r="H42" s="45"/>
      <c r="I42" s="4" t="s">
        <v>8</v>
      </c>
      <c r="J42" s="45"/>
    </row>
    <row r="43" spans="1:10" ht="13" customHeight="1" x14ac:dyDescent="0.35">
      <c r="A43" s="44" t="s">
        <v>171</v>
      </c>
      <c r="B43" s="4" t="s">
        <v>8</v>
      </c>
      <c r="C43" s="45"/>
      <c r="D43" s="4" t="s">
        <v>8</v>
      </c>
      <c r="E43" s="45"/>
      <c r="F43" s="42" t="s">
        <v>163</v>
      </c>
      <c r="G43" s="4" t="s">
        <v>8</v>
      </c>
      <c r="H43" s="45"/>
      <c r="I43" s="4" t="s">
        <v>8</v>
      </c>
      <c r="J43" s="45"/>
    </row>
    <row r="44" spans="1:10" ht="13" customHeight="1" x14ac:dyDescent="0.35">
      <c r="A44" s="7" t="s">
        <v>19</v>
      </c>
      <c r="B44" s="8" t="s">
        <v>8</v>
      </c>
      <c r="C44" s="9">
        <f>SUM(C36:C43)</f>
        <v>0</v>
      </c>
      <c r="D44" s="8" t="s">
        <v>8</v>
      </c>
      <c r="E44" s="9">
        <f>SUM(E36:E43)</f>
        <v>0</v>
      </c>
      <c r="F44" s="1" t="s">
        <v>67</v>
      </c>
      <c r="G44" s="4" t="s">
        <v>8</v>
      </c>
      <c r="H44" s="45"/>
      <c r="I44" s="4" t="s">
        <v>8</v>
      </c>
      <c r="J44" s="45"/>
    </row>
    <row r="45" spans="1:10" ht="13" customHeight="1" x14ac:dyDescent="0.35">
      <c r="A45" s="36" t="s">
        <v>26</v>
      </c>
      <c r="B45" s="70" t="s">
        <v>2</v>
      </c>
      <c r="C45" s="70"/>
      <c r="D45" s="66" t="s">
        <v>1</v>
      </c>
      <c r="E45" s="71"/>
      <c r="F45" s="1" t="s">
        <v>68</v>
      </c>
      <c r="G45" s="4" t="s">
        <v>8</v>
      </c>
      <c r="H45" s="45"/>
      <c r="I45" s="4" t="s">
        <v>8</v>
      </c>
      <c r="J45" s="45"/>
    </row>
    <row r="46" spans="1:10" ht="13" customHeight="1" x14ac:dyDescent="0.35">
      <c r="A46" s="1" t="s">
        <v>54</v>
      </c>
      <c r="B46" s="4" t="s">
        <v>8</v>
      </c>
      <c r="C46" s="45"/>
      <c r="D46" s="4" t="s">
        <v>8</v>
      </c>
      <c r="E46" s="45"/>
      <c r="F46" s="1" t="s">
        <v>69</v>
      </c>
      <c r="G46" s="4" t="s">
        <v>8</v>
      </c>
      <c r="H46" s="45"/>
      <c r="I46" s="4" t="s">
        <v>8</v>
      </c>
      <c r="J46" s="45"/>
    </row>
    <row r="47" spans="1:10" ht="13" customHeight="1" x14ac:dyDescent="0.35">
      <c r="A47" s="1" t="s">
        <v>55</v>
      </c>
      <c r="B47" s="4" t="s">
        <v>8</v>
      </c>
      <c r="C47" s="45"/>
      <c r="D47" s="4" t="s">
        <v>8</v>
      </c>
      <c r="E47" s="45"/>
      <c r="F47" s="1" t="s">
        <v>58</v>
      </c>
      <c r="G47" s="4" t="s">
        <v>8</v>
      </c>
      <c r="H47" s="45"/>
      <c r="I47" s="4" t="s">
        <v>8</v>
      </c>
      <c r="J47" s="45"/>
    </row>
    <row r="48" spans="1:10" ht="13" customHeight="1" x14ac:dyDescent="0.35">
      <c r="A48" s="1" t="s">
        <v>56</v>
      </c>
      <c r="B48" s="4" t="s">
        <v>8</v>
      </c>
      <c r="C48" s="45"/>
      <c r="D48" s="4" t="s">
        <v>8</v>
      </c>
      <c r="E48" s="45"/>
      <c r="F48" s="1" t="s">
        <v>71</v>
      </c>
      <c r="G48" s="4" t="s">
        <v>8</v>
      </c>
      <c r="H48" s="45"/>
      <c r="I48" s="4" t="s">
        <v>8</v>
      </c>
      <c r="J48" s="45"/>
    </row>
    <row r="49" spans="1:10" ht="13" customHeight="1" x14ac:dyDescent="0.35">
      <c r="A49" s="1" t="s">
        <v>70</v>
      </c>
      <c r="B49" s="4" t="s">
        <v>8</v>
      </c>
      <c r="C49" s="45"/>
      <c r="D49" s="4" t="s">
        <v>8</v>
      </c>
      <c r="E49" s="45"/>
      <c r="F49" s="1" t="s">
        <v>47</v>
      </c>
      <c r="G49" s="4" t="s">
        <v>8</v>
      </c>
      <c r="H49" s="45"/>
      <c r="I49" s="4" t="s">
        <v>8</v>
      </c>
      <c r="J49" s="45"/>
    </row>
    <row r="50" spans="1:10" ht="13" customHeight="1" x14ac:dyDescent="0.35">
      <c r="A50" s="1" t="s">
        <v>165</v>
      </c>
      <c r="B50" s="4" t="s">
        <v>8</v>
      </c>
      <c r="C50" s="45"/>
      <c r="D50" s="4" t="s">
        <v>8</v>
      </c>
      <c r="E50" s="45"/>
      <c r="F50" s="1" t="s">
        <v>72</v>
      </c>
      <c r="G50" s="4" t="s">
        <v>8</v>
      </c>
      <c r="H50" s="45"/>
      <c r="I50" s="4" t="s">
        <v>8</v>
      </c>
      <c r="J50" s="45"/>
    </row>
    <row r="51" spans="1:10" ht="13" customHeight="1" x14ac:dyDescent="0.35">
      <c r="A51" s="44" t="s">
        <v>171</v>
      </c>
      <c r="B51" s="4" t="s">
        <v>8</v>
      </c>
      <c r="C51" s="45"/>
      <c r="D51" s="4" t="s">
        <v>8</v>
      </c>
      <c r="E51" s="45"/>
      <c r="F51" s="1" t="s">
        <v>73</v>
      </c>
      <c r="G51" s="4" t="s">
        <v>8</v>
      </c>
      <c r="H51" s="45"/>
      <c r="I51" s="4" t="s">
        <v>8</v>
      </c>
      <c r="J51" s="45"/>
    </row>
    <row r="52" spans="1:10" ht="13" customHeight="1" x14ac:dyDescent="0.35">
      <c r="A52" s="44" t="s">
        <v>171</v>
      </c>
      <c r="B52" s="4" t="s">
        <v>8</v>
      </c>
      <c r="C52" s="45"/>
      <c r="D52" s="4" t="s">
        <v>8</v>
      </c>
      <c r="E52" s="45"/>
      <c r="F52" s="44" t="s">
        <v>171</v>
      </c>
      <c r="G52" s="4" t="s">
        <v>8</v>
      </c>
      <c r="H52" s="45"/>
      <c r="I52" s="4" t="s">
        <v>8</v>
      </c>
      <c r="J52" s="45"/>
    </row>
    <row r="53" spans="1:10" ht="13" customHeight="1" x14ac:dyDescent="0.35">
      <c r="A53" s="44" t="s">
        <v>171</v>
      </c>
      <c r="B53" s="4" t="s">
        <v>8</v>
      </c>
      <c r="C53" s="45"/>
      <c r="D53" s="4" t="s">
        <v>8</v>
      </c>
      <c r="E53" s="45"/>
      <c r="F53" s="44" t="s">
        <v>171</v>
      </c>
      <c r="G53" s="4" t="s">
        <v>8</v>
      </c>
      <c r="H53" s="45"/>
      <c r="I53" s="4" t="s">
        <v>8</v>
      </c>
      <c r="J53" s="45"/>
    </row>
    <row r="54" spans="1:10" ht="13" customHeight="1" x14ac:dyDescent="0.35">
      <c r="A54" s="7" t="s">
        <v>19</v>
      </c>
      <c r="B54" s="8" t="s">
        <v>8</v>
      </c>
      <c r="C54" s="9">
        <f>SUM(C46:C53)</f>
        <v>0</v>
      </c>
      <c r="D54" s="8" t="s">
        <v>8</v>
      </c>
      <c r="E54" s="9">
        <f>SUM(E46:E53)</f>
        <v>0</v>
      </c>
      <c r="F54" s="44" t="s">
        <v>171</v>
      </c>
      <c r="G54" s="4" t="s">
        <v>8</v>
      </c>
      <c r="H54" s="45"/>
      <c r="I54" s="4" t="s">
        <v>8</v>
      </c>
      <c r="J54" s="45"/>
    </row>
    <row r="55" spans="1:10" ht="13" customHeight="1" x14ac:dyDescent="0.35">
      <c r="A55" s="36" t="s">
        <v>27</v>
      </c>
      <c r="B55" s="70" t="s">
        <v>2</v>
      </c>
      <c r="C55" s="70"/>
      <c r="D55" s="66" t="s">
        <v>1</v>
      </c>
      <c r="E55" s="71"/>
      <c r="F55" s="44" t="s">
        <v>171</v>
      </c>
      <c r="G55" s="4" t="s">
        <v>8</v>
      </c>
      <c r="H55" s="45"/>
      <c r="I55" s="4" t="s">
        <v>8</v>
      </c>
      <c r="J55" s="45"/>
    </row>
    <row r="56" spans="1:10" ht="13" customHeight="1" x14ac:dyDescent="0.35">
      <c r="A56" s="42" t="s">
        <v>74</v>
      </c>
      <c r="B56" s="43" t="s">
        <v>8</v>
      </c>
      <c r="C56" s="46"/>
      <c r="D56" s="43" t="s">
        <v>8</v>
      </c>
      <c r="E56" s="46"/>
      <c r="F56" s="7" t="s">
        <v>19</v>
      </c>
      <c r="G56" s="8" t="s">
        <v>8</v>
      </c>
      <c r="H56" s="9">
        <f>SUM(H36:H55)</f>
        <v>0</v>
      </c>
      <c r="I56" s="8" t="s">
        <v>8</v>
      </c>
      <c r="J56" s="9">
        <f>SUM(J36:J55)</f>
        <v>0</v>
      </c>
    </row>
    <row r="57" spans="1:10" ht="13" customHeight="1" x14ac:dyDescent="0.35">
      <c r="A57" s="42" t="s">
        <v>75</v>
      </c>
      <c r="B57" s="43" t="s">
        <v>8</v>
      </c>
      <c r="C57" s="46"/>
      <c r="D57" s="43" t="s">
        <v>8</v>
      </c>
      <c r="E57" s="46"/>
      <c r="F57" s="10"/>
      <c r="G57" s="11"/>
      <c r="H57" s="12"/>
      <c r="I57" s="11"/>
      <c r="J57" s="12"/>
    </row>
    <row r="58" spans="1:10" ht="13" customHeight="1" x14ac:dyDescent="0.35">
      <c r="A58" s="42" t="s">
        <v>76</v>
      </c>
      <c r="B58" s="43" t="s">
        <v>8</v>
      </c>
      <c r="C58" s="46"/>
      <c r="D58" s="43" t="s">
        <v>8</v>
      </c>
      <c r="E58" s="46"/>
    </row>
    <row r="59" spans="1:10" ht="13" customHeight="1" x14ac:dyDescent="0.35">
      <c r="A59" s="1" t="s">
        <v>77</v>
      </c>
      <c r="B59" s="4" t="s">
        <v>8</v>
      </c>
      <c r="C59" s="45"/>
      <c r="D59" s="4" t="s">
        <v>8</v>
      </c>
      <c r="E59" s="45"/>
      <c r="F59" s="41" t="s">
        <v>4</v>
      </c>
      <c r="G59" s="73" t="s">
        <v>6</v>
      </c>
      <c r="H59" s="75"/>
      <c r="I59" s="73" t="s">
        <v>7</v>
      </c>
      <c r="J59" s="74"/>
    </row>
    <row r="60" spans="1:10" ht="13" customHeight="1" x14ac:dyDescent="0.35">
      <c r="A60" s="1" t="s">
        <v>78</v>
      </c>
      <c r="B60" s="4" t="s">
        <v>8</v>
      </c>
      <c r="C60" s="45"/>
      <c r="D60" s="4" t="s">
        <v>8</v>
      </c>
      <c r="E60" s="45"/>
      <c r="F60" s="22" t="s">
        <v>5</v>
      </c>
      <c r="G60" s="14" t="s">
        <v>8</v>
      </c>
      <c r="H60" s="47"/>
      <c r="I60" s="14" t="s">
        <v>8</v>
      </c>
      <c r="J60" s="23">
        <f>H60/12</f>
        <v>0</v>
      </c>
    </row>
    <row r="61" spans="1:10" ht="13" customHeight="1" x14ac:dyDescent="0.35">
      <c r="A61" s="1" t="s">
        <v>79</v>
      </c>
      <c r="B61" s="4" t="s">
        <v>8</v>
      </c>
      <c r="C61" s="45"/>
      <c r="D61" s="4" t="s">
        <v>8</v>
      </c>
      <c r="E61" s="45"/>
    </row>
    <row r="62" spans="1:10" ht="13" customHeight="1" x14ac:dyDescent="0.35">
      <c r="A62" s="44" t="s">
        <v>171</v>
      </c>
      <c r="B62" s="4" t="s">
        <v>8</v>
      </c>
      <c r="C62" s="45"/>
      <c r="D62" s="4" t="s">
        <v>8</v>
      </c>
      <c r="E62" s="45"/>
    </row>
    <row r="63" spans="1:10" ht="13" customHeight="1" x14ac:dyDescent="0.35">
      <c r="A63" s="44" t="s">
        <v>171</v>
      </c>
      <c r="B63" s="4" t="s">
        <v>8</v>
      </c>
      <c r="C63" s="45"/>
      <c r="D63" s="4" t="s">
        <v>8</v>
      </c>
      <c r="E63" s="45"/>
    </row>
    <row r="64" spans="1:10" ht="13" customHeight="1" x14ac:dyDescent="0.35">
      <c r="A64" s="7" t="s">
        <v>19</v>
      </c>
      <c r="B64" s="8" t="s">
        <v>8</v>
      </c>
      <c r="C64" s="9">
        <f>SUM(C56:C63)</f>
        <v>0</v>
      </c>
      <c r="D64" s="8" t="s">
        <v>8</v>
      </c>
      <c r="E64" s="9">
        <f>SUM(E56:E63)</f>
        <v>0</v>
      </c>
    </row>
    <row r="68" spans="1:1" ht="13" customHeight="1" x14ac:dyDescent="0.35">
      <c r="A68" s="58" t="s">
        <v>177</v>
      </c>
    </row>
  </sheetData>
  <sheetProtection algorithmName="SHA-512" hashValue="HRZTG/c4zyQ531JfXgycj0YypDlSIdCOMyBZH/s6VDaZiWUvN8yUrOJZOzZ9T3vBjwuSlzmTM8BIgQKmt0E2mQ==" saltValue="wMjHtZ++eiHceCZTz5i9Ow==" spinCount="100000" sheet="1" objects="1" scenarios="1"/>
  <mergeCells count="20">
    <mergeCell ref="G1:H1"/>
    <mergeCell ref="I1:J1"/>
    <mergeCell ref="G59:H59"/>
    <mergeCell ref="I59:J59"/>
    <mergeCell ref="G12:H12"/>
    <mergeCell ref="I12:J12"/>
    <mergeCell ref="G23:H23"/>
    <mergeCell ref="I23:J23"/>
    <mergeCell ref="G35:H35"/>
    <mergeCell ref="I35:J35"/>
    <mergeCell ref="B45:C45"/>
    <mergeCell ref="D45:E45"/>
    <mergeCell ref="B55:C55"/>
    <mergeCell ref="D55:E55"/>
    <mergeCell ref="B1:C1"/>
    <mergeCell ref="D1:E1"/>
    <mergeCell ref="B23:C23"/>
    <mergeCell ref="D23:E23"/>
    <mergeCell ref="B35:C35"/>
    <mergeCell ref="D35:E35"/>
  </mergeCells>
  <conditionalFormatting sqref="C22 H57 J57">
    <cfRule type="cellIs" dxfId="26" priority="55" operator="equal">
      <formula>0</formula>
    </cfRule>
  </conditionalFormatting>
  <conditionalFormatting sqref="E22">
    <cfRule type="cellIs" dxfId="25" priority="54" operator="equal">
      <formula>0</formula>
    </cfRule>
  </conditionalFormatting>
  <conditionalFormatting sqref="H11">
    <cfRule type="cellIs" dxfId="24" priority="53" operator="equal">
      <formula>0</formula>
    </cfRule>
  </conditionalFormatting>
  <conditionalFormatting sqref="J11">
    <cfRule type="cellIs" dxfId="23" priority="52" operator="equal">
      <formula>0</formula>
    </cfRule>
  </conditionalFormatting>
  <conditionalFormatting sqref="H22">
    <cfRule type="cellIs" dxfId="22" priority="51" operator="equal">
      <formula>0</formula>
    </cfRule>
  </conditionalFormatting>
  <conditionalFormatting sqref="J22">
    <cfRule type="cellIs" dxfId="21" priority="48" operator="equal">
      <formula>0</formula>
    </cfRule>
  </conditionalFormatting>
  <conditionalFormatting sqref="C34">
    <cfRule type="cellIs" dxfId="20" priority="47" operator="equal">
      <formula>0</formula>
    </cfRule>
  </conditionalFormatting>
  <conditionalFormatting sqref="H34">
    <cfRule type="cellIs" dxfId="19" priority="45" operator="equal">
      <formula>0</formula>
    </cfRule>
  </conditionalFormatting>
  <conditionalFormatting sqref="H33">
    <cfRule type="cellIs" dxfId="18" priority="43" operator="equal">
      <formula>0</formula>
    </cfRule>
  </conditionalFormatting>
  <conditionalFormatting sqref="J33">
    <cfRule type="cellIs" dxfId="17" priority="42" operator="equal">
      <formula>0</formula>
    </cfRule>
  </conditionalFormatting>
  <conditionalFormatting sqref="C44">
    <cfRule type="cellIs" dxfId="16" priority="41" operator="equal">
      <formula>0</formula>
    </cfRule>
  </conditionalFormatting>
  <conditionalFormatting sqref="H56">
    <cfRule type="cellIs" dxfId="15" priority="39" operator="equal">
      <formula>0</formula>
    </cfRule>
  </conditionalFormatting>
  <conditionalFormatting sqref="J56">
    <cfRule type="cellIs" dxfId="14" priority="38" operator="equal">
      <formula>0</formula>
    </cfRule>
  </conditionalFormatting>
  <conditionalFormatting sqref="C64">
    <cfRule type="cellIs" dxfId="13" priority="37" operator="equal">
      <formula>0</formula>
    </cfRule>
  </conditionalFormatting>
  <conditionalFormatting sqref="E64">
    <cfRule type="cellIs" dxfId="12" priority="36" operator="equal">
      <formula>0</formula>
    </cfRule>
  </conditionalFormatting>
  <conditionalFormatting sqref="J34">
    <cfRule type="cellIs" dxfId="11" priority="35" operator="equal">
      <formula>0</formula>
    </cfRule>
  </conditionalFormatting>
  <conditionalFormatting sqref="E44">
    <cfRule type="cellIs" dxfId="10" priority="34" operator="equal">
      <formula>0</formula>
    </cfRule>
  </conditionalFormatting>
  <conditionalFormatting sqref="E34">
    <cfRule type="cellIs" dxfId="9" priority="33" operator="equal">
      <formula>0</formula>
    </cfRule>
  </conditionalFormatting>
  <conditionalFormatting sqref="J60">
    <cfRule type="cellIs" dxfId="8" priority="31" operator="equal">
      <formula>0</formula>
    </cfRule>
  </conditionalFormatting>
  <conditionalFormatting sqref="C54">
    <cfRule type="cellIs" dxfId="7" priority="30" operator="equal">
      <formula>0</formula>
    </cfRule>
  </conditionalFormatting>
  <conditionalFormatting sqref="E54">
    <cfRule type="cellIs" dxfId="6" priority="28" operator="equal">
      <formula>0</formula>
    </cfRule>
  </conditionalFormatting>
  <printOptions horizontalCentered="1"/>
  <pageMargins left="0.25" right="0.25" top="0.75" bottom="0.75" header="0.3" footer="0.3"/>
  <pageSetup scale="77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7ADB4-7894-4576-9DA2-3F5986F57F30}">
  <dimension ref="A1:I23"/>
  <sheetViews>
    <sheetView showGridLines="0" zoomScaleNormal="100" workbookViewId="0">
      <selection activeCell="B20" sqref="B20"/>
    </sheetView>
  </sheetViews>
  <sheetFormatPr defaultRowHeight="14.5" x14ac:dyDescent="0.35"/>
  <cols>
    <col min="1" max="1" width="25.6328125" customWidth="1"/>
    <col min="2" max="2" width="15.6328125" customWidth="1"/>
    <col min="3" max="3" width="12.6328125" style="26" customWidth="1"/>
    <col min="4" max="4" width="1.6328125" style="26" customWidth="1"/>
    <col min="5" max="5" width="13.6328125" style="26" customWidth="1"/>
    <col min="6" max="6" width="1.6328125" style="26" customWidth="1"/>
    <col min="7" max="7" width="13.6328125" style="26" customWidth="1"/>
    <col min="8" max="8" width="1.6328125" style="26" customWidth="1"/>
    <col min="9" max="9" width="13.6328125" style="26" customWidth="1"/>
  </cols>
  <sheetData>
    <row r="1" spans="1:9" ht="15.5" x14ac:dyDescent="0.35">
      <c r="A1" s="76" t="s">
        <v>140</v>
      </c>
      <c r="B1" s="76"/>
      <c r="C1" s="76"/>
      <c r="D1" s="76"/>
      <c r="E1" s="76"/>
      <c r="F1" s="76"/>
      <c r="G1" s="76"/>
      <c r="H1" s="76"/>
      <c r="I1" s="76"/>
    </row>
    <row r="3" spans="1:9" x14ac:dyDescent="0.35">
      <c r="A3" s="28" t="s">
        <v>141</v>
      </c>
      <c r="B3" s="29" t="s">
        <v>142</v>
      </c>
      <c r="C3" s="30" t="s">
        <v>143</v>
      </c>
      <c r="D3" s="78" t="s">
        <v>144</v>
      </c>
      <c r="E3" s="79"/>
      <c r="F3" s="78" t="s">
        <v>145</v>
      </c>
      <c r="G3" s="79"/>
      <c r="H3" s="78" t="s">
        <v>146</v>
      </c>
      <c r="I3" s="80"/>
    </row>
    <row r="4" spans="1:9" x14ac:dyDescent="0.35">
      <c r="A4" s="50"/>
      <c r="B4" s="50"/>
      <c r="C4" s="88"/>
      <c r="D4" s="31" t="s">
        <v>8</v>
      </c>
      <c r="E4" s="49"/>
      <c r="F4" s="31" t="s">
        <v>8</v>
      </c>
      <c r="G4" s="49"/>
      <c r="H4" s="31" t="s">
        <v>8</v>
      </c>
      <c r="I4" s="49"/>
    </row>
    <row r="5" spans="1:9" x14ac:dyDescent="0.35">
      <c r="A5" s="50"/>
      <c r="B5" s="50"/>
      <c r="C5" s="88"/>
      <c r="D5" s="31" t="s">
        <v>8</v>
      </c>
      <c r="E5" s="49"/>
      <c r="F5" s="31" t="s">
        <v>8</v>
      </c>
      <c r="G5" s="49"/>
      <c r="H5" s="31" t="s">
        <v>8</v>
      </c>
      <c r="I5" s="49"/>
    </row>
    <row r="6" spans="1:9" x14ac:dyDescent="0.35">
      <c r="A6" s="50"/>
      <c r="B6" s="50"/>
      <c r="C6" s="88"/>
      <c r="D6" s="31" t="s">
        <v>8</v>
      </c>
      <c r="E6" s="49"/>
      <c r="F6" s="31" t="s">
        <v>8</v>
      </c>
      <c r="G6" s="49"/>
      <c r="H6" s="31" t="s">
        <v>8</v>
      </c>
      <c r="I6" s="49"/>
    </row>
    <row r="7" spans="1:9" x14ac:dyDescent="0.35">
      <c r="A7" s="50"/>
      <c r="B7" s="50"/>
      <c r="C7" s="88"/>
      <c r="D7" s="31" t="s">
        <v>8</v>
      </c>
      <c r="E7" s="49"/>
      <c r="F7" s="31" t="s">
        <v>8</v>
      </c>
      <c r="G7" s="49"/>
      <c r="H7" s="31" t="s">
        <v>8</v>
      </c>
      <c r="I7" s="49"/>
    </row>
    <row r="8" spans="1:9" x14ac:dyDescent="0.35">
      <c r="A8" s="50"/>
      <c r="B8" s="50"/>
      <c r="C8" s="88"/>
      <c r="D8" s="31" t="s">
        <v>8</v>
      </c>
      <c r="E8" s="49"/>
      <c r="F8" s="31" t="s">
        <v>8</v>
      </c>
      <c r="G8" s="49"/>
      <c r="H8" s="31" t="s">
        <v>8</v>
      </c>
      <c r="I8" s="49"/>
    </row>
    <row r="9" spans="1:9" x14ac:dyDescent="0.35">
      <c r="A9" s="50"/>
      <c r="B9" s="50"/>
      <c r="C9" s="88"/>
      <c r="D9" s="31" t="s">
        <v>8</v>
      </c>
      <c r="E9" s="49"/>
      <c r="F9" s="31" t="s">
        <v>8</v>
      </c>
      <c r="G9" s="49"/>
      <c r="H9" s="31" t="s">
        <v>8</v>
      </c>
      <c r="I9" s="49"/>
    </row>
    <row r="10" spans="1:9" x14ac:dyDescent="0.35">
      <c r="A10" s="50"/>
      <c r="B10" s="50"/>
      <c r="C10" s="88"/>
      <c r="D10" s="31" t="s">
        <v>8</v>
      </c>
      <c r="E10" s="49"/>
      <c r="F10" s="31" t="s">
        <v>8</v>
      </c>
      <c r="G10" s="49"/>
      <c r="H10" s="31" t="s">
        <v>8</v>
      </c>
      <c r="I10" s="49"/>
    </row>
    <row r="11" spans="1:9" x14ac:dyDescent="0.35">
      <c r="A11" s="50"/>
      <c r="B11" s="50"/>
      <c r="C11" s="88"/>
      <c r="D11" s="31" t="s">
        <v>8</v>
      </c>
      <c r="E11" s="49"/>
      <c r="F11" s="31" t="s">
        <v>8</v>
      </c>
      <c r="G11" s="49"/>
      <c r="H11" s="31" t="s">
        <v>8</v>
      </c>
      <c r="I11" s="49"/>
    </row>
    <row r="12" spans="1:9" x14ac:dyDescent="0.35">
      <c r="A12" s="50"/>
      <c r="B12" s="50"/>
      <c r="C12" s="88"/>
      <c r="D12" s="31" t="s">
        <v>8</v>
      </c>
      <c r="E12" s="49"/>
      <c r="F12" s="31" t="s">
        <v>8</v>
      </c>
      <c r="G12" s="49"/>
      <c r="H12" s="31" t="s">
        <v>8</v>
      </c>
      <c r="I12" s="49"/>
    </row>
    <row r="13" spans="1:9" x14ac:dyDescent="0.35">
      <c r="A13" s="50"/>
      <c r="B13" s="50"/>
      <c r="C13" s="88"/>
      <c r="D13" s="31" t="s">
        <v>8</v>
      </c>
      <c r="E13" s="49"/>
      <c r="F13" s="31" t="s">
        <v>8</v>
      </c>
      <c r="G13" s="49"/>
      <c r="H13" s="31" t="s">
        <v>8</v>
      </c>
      <c r="I13" s="49"/>
    </row>
    <row r="14" spans="1:9" x14ac:dyDescent="0.35">
      <c r="A14" s="50"/>
      <c r="B14" s="50"/>
      <c r="C14" s="88"/>
      <c r="D14" s="31" t="s">
        <v>8</v>
      </c>
      <c r="E14" s="49"/>
      <c r="F14" s="31" t="s">
        <v>8</v>
      </c>
      <c r="G14" s="49"/>
      <c r="H14" s="31" t="s">
        <v>8</v>
      </c>
      <c r="I14" s="49"/>
    </row>
    <row r="15" spans="1:9" x14ac:dyDescent="0.35">
      <c r="A15" s="50"/>
      <c r="B15" s="50"/>
      <c r="C15" s="88"/>
      <c r="D15" s="31" t="s">
        <v>8</v>
      </c>
      <c r="E15" s="49"/>
      <c r="F15" s="31" t="s">
        <v>8</v>
      </c>
      <c r="G15" s="49"/>
      <c r="H15" s="31" t="s">
        <v>8</v>
      </c>
      <c r="I15" s="49"/>
    </row>
    <row r="16" spans="1:9" x14ac:dyDescent="0.35">
      <c r="A16" s="50"/>
      <c r="B16" s="50"/>
      <c r="C16" s="88"/>
      <c r="D16" s="31" t="s">
        <v>8</v>
      </c>
      <c r="E16" s="49"/>
      <c r="F16" s="31" t="s">
        <v>8</v>
      </c>
      <c r="G16" s="49"/>
      <c r="H16" s="31" t="s">
        <v>8</v>
      </c>
      <c r="I16" s="49"/>
    </row>
    <row r="17" spans="1:9" x14ac:dyDescent="0.35">
      <c r="A17" s="50"/>
      <c r="B17" s="50"/>
      <c r="C17" s="88"/>
      <c r="D17" s="31" t="s">
        <v>8</v>
      </c>
      <c r="E17" s="49"/>
      <c r="F17" s="31" t="s">
        <v>8</v>
      </c>
      <c r="G17" s="49"/>
      <c r="H17" s="31" t="s">
        <v>8</v>
      </c>
      <c r="I17" s="49"/>
    </row>
    <row r="18" spans="1:9" x14ac:dyDescent="0.35">
      <c r="A18" s="50"/>
      <c r="B18" s="50"/>
      <c r="C18" s="88"/>
      <c r="D18" s="31" t="s">
        <v>8</v>
      </c>
      <c r="E18" s="49"/>
      <c r="F18" s="31" t="s">
        <v>8</v>
      </c>
      <c r="G18" s="49"/>
      <c r="H18" s="31" t="s">
        <v>8</v>
      </c>
      <c r="I18" s="49"/>
    </row>
    <row r="19" spans="1:9" x14ac:dyDescent="0.35">
      <c r="A19" s="77" t="s">
        <v>19</v>
      </c>
      <c r="B19" s="77"/>
      <c r="C19" s="77"/>
      <c r="D19" s="8" t="s">
        <v>8</v>
      </c>
      <c r="E19" s="9">
        <f>SUM(E4:E18)</f>
        <v>0</v>
      </c>
      <c r="F19" s="8" t="s">
        <v>8</v>
      </c>
      <c r="G19" s="9">
        <f>SUM(G4:G18)</f>
        <v>0</v>
      </c>
      <c r="H19" s="8" t="s">
        <v>8</v>
      </c>
      <c r="I19" s="9">
        <f>SUM(I4:I18)</f>
        <v>0</v>
      </c>
    </row>
    <row r="23" spans="1:9" x14ac:dyDescent="0.35">
      <c r="A23" s="58" t="s">
        <v>177</v>
      </c>
    </row>
  </sheetData>
  <sheetProtection algorithmName="SHA-512" hashValue="5fP1dY2/fXFyZHxRnBnr483fj1nw3j6QnG4rQ6XMI+6DyEpZHGXtopuiQG54DwH+PQdGmvyf8O59ji2kZZaUJQ==" saltValue="Zrmwvga3dr4+QXDvrmboCg==" spinCount="100000" sheet="1" objects="1" scenarios="1"/>
  <mergeCells count="5">
    <mergeCell ref="A1:I1"/>
    <mergeCell ref="A19:C19"/>
    <mergeCell ref="D3:E3"/>
    <mergeCell ref="F3:G3"/>
    <mergeCell ref="H3:I3"/>
  </mergeCells>
  <conditionalFormatting sqref="E19">
    <cfRule type="cellIs" dxfId="5" priority="3" operator="equal">
      <formula>0</formula>
    </cfRule>
  </conditionalFormatting>
  <conditionalFormatting sqref="G19">
    <cfRule type="cellIs" dxfId="4" priority="2" operator="equal">
      <formula>0</formula>
    </cfRule>
  </conditionalFormatting>
  <conditionalFormatting sqref="I19">
    <cfRule type="cellIs" dxfId="3" priority="1" operator="equal">
      <formula>0</formula>
    </cfRule>
  </conditionalFormatting>
  <printOptions horizontalCentered="1"/>
  <pageMargins left="0.25" right="0.25" top="0.75" bottom="0.75" header="0.3" footer="0.3"/>
  <pageSetup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2A528-836A-49C4-B952-BF248CF35521}">
  <dimension ref="A1:F23"/>
  <sheetViews>
    <sheetView showGridLines="0" zoomScale="85" zoomScaleNormal="85" workbookViewId="0">
      <selection activeCell="A4" sqref="A4"/>
    </sheetView>
  </sheetViews>
  <sheetFormatPr defaultRowHeight="14.5" x14ac:dyDescent="0.35"/>
  <cols>
    <col min="1" max="1" width="25.6328125" customWidth="1"/>
    <col min="2" max="2" width="15.6328125" customWidth="1"/>
    <col min="3" max="3" width="12.6328125" style="26" customWidth="1"/>
    <col min="4" max="4" width="13.6328125" style="26" customWidth="1"/>
    <col min="5" max="5" width="1.6328125" style="26" customWidth="1"/>
    <col min="6" max="6" width="21.81640625" style="26" customWidth="1"/>
  </cols>
  <sheetData>
    <row r="1" spans="1:6" ht="15.5" x14ac:dyDescent="0.35">
      <c r="A1" s="76" t="s">
        <v>147</v>
      </c>
      <c r="B1" s="76"/>
      <c r="C1" s="76"/>
      <c r="D1" s="76"/>
      <c r="E1" s="76"/>
      <c r="F1" s="76"/>
    </row>
    <row r="3" spans="1:6" x14ac:dyDescent="0.35">
      <c r="A3" s="28" t="s">
        <v>141</v>
      </c>
      <c r="B3" s="29" t="s">
        <v>142</v>
      </c>
      <c r="C3" s="30" t="s">
        <v>148</v>
      </c>
      <c r="D3" s="34" t="s">
        <v>149</v>
      </c>
      <c r="E3" s="78" t="s">
        <v>150</v>
      </c>
      <c r="F3" s="80"/>
    </row>
    <row r="4" spans="1:6" x14ac:dyDescent="0.35">
      <c r="A4" s="50"/>
      <c r="B4" s="50"/>
      <c r="C4" s="51"/>
      <c r="D4" s="52"/>
      <c r="E4" s="31" t="s">
        <v>8</v>
      </c>
      <c r="F4" s="49"/>
    </row>
    <row r="5" spans="1:6" x14ac:dyDescent="0.35">
      <c r="A5" s="50"/>
      <c r="B5" s="50"/>
      <c r="C5" s="51"/>
      <c r="D5" s="52"/>
      <c r="E5" s="31" t="s">
        <v>8</v>
      </c>
      <c r="F5" s="49"/>
    </row>
    <row r="6" spans="1:6" x14ac:dyDescent="0.35">
      <c r="A6" s="50"/>
      <c r="B6" s="50"/>
      <c r="C6" s="51"/>
      <c r="D6" s="52"/>
      <c r="E6" s="31" t="s">
        <v>8</v>
      </c>
      <c r="F6" s="49"/>
    </row>
    <row r="7" spans="1:6" x14ac:dyDescent="0.35">
      <c r="A7" s="50"/>
      <c r="B7" s="50"/>
      <c r="C7" s="51"/>
      <c r="D7" s="52"/>
      <c r="E7" s="31" t="s">
        <v>8</v>
      </c>
      <c r="F7" s="49"/>
    </row>
    <row r="8" spans="1:6" x14ac:dyDescent="0.35">
      <c r="A8" s="50"/>
      <c r="B8" s="50"/>
      <c r="C8" s="51"/>
      <c r="D8" s="52"/>
      <c r="E8" s="31" t="s">
        <v>8</v>
      </c>
      <c r="F8" s="49"/>
    </row>
    <row r="9" spans="1:6" x14ac:dyDescent="0.35">
      <c r="A9" s="50"/>
      <c r="B9" s="50"/>
      <c r="C9" s="51"/>
      <c r="D9" s="52"/>
      <c r="E9" s="31" t="s">
        <v>8</v>
      </c>
      <c r="F9" s="49"/>
    </row>
    <row r="10" spans="1:6" x14ac:dyDescent="0.35">
      <c r="A10" s="50"/>
      <c r="B10" s="50"/>
      <c r="C10" s="51"/>
      <c r="D10" s="52"/>
      <c r="E10" s="31" t="s">
        <v>8</v>
      </c>
      <c r="F10" s="49"/>
    </row>
    <row r="11" spans="1:6" x14ac:dyDescent="0.35">
      <c r="A11" s="50"/>
      <c r="B11" s="50"/>
      <c r="C11" s="51"/>
      <c r="D11" s="52"/>
      <c r="E11" s="31" t="s">
        <v>8</v>
      </c>
      <c r="F11" s="49"/>
    </row>
    <row r="12" spans="1:6" x14ac:dyDescent="0.35">
      <c r="A12" s="50"/>
      <c r="B12" s="50"/>
      <c r="C12" s="51"/>
      <c r="D12" s="52"/>
      <c r="E12" s="31" t="s">
        <v>8</v>
      </c>
      <c r="F12" s="49"/>
    </row>
    <row r="13" spans="1:6" x14ac:dyDescent="0.35">
      <c r="A13" s="50"/>
      <c r="B13" s="50"/>
      <c r="C13" s="51"/>
      <c r="D13" s="52"/>
      <c r="E13" s="31" t="s">
        <v>8</v>
      </c>
      <c r="F13" s="49"/>
    </row>
    <row r="14" spans="1:6" x14ac:dyDescent="0.35">
      <c r="A14" s="50"/>
      <c r="B14" s="50"/>
      <c r="C14" s="51"/>
      <c r="D14" s="52"/>
      <c r="E14" s="31" t="s">
        <v>8</v>
      </c>
      <c r="F14" s="49"/>
    </row>
    <row r="15" spans="1:6" x14ac:dyDescent="0.35">
      <c r="A15" s="50"/>
      <c r="B15" s="50"/>
      <c r="C15" s="51"/>
      <c r="D15" s="52"/>
      <c r="E15" s="31" t="s">
        <v>8</v>
      </c>
      <c r="F15" s="49"/>
    </row>
    <row r="16" spans="1:6" x14ac:dyDescent="0.35">
      <c r="A16" s="50"/>
      <c r="B16" s="50"/>
      <c r="C16" s="51"/>
      <c r="D16" s="52"/>
      <c r="E16" s="31" t="s">
        <v>8</v>
      </c>
      <c r="F16" s="49"/>
    </row>
    <row r="17" spans="1:6" x14ac:dyDescent="0.35">
      <c r="A17" s="50"/>
      <c r="B17" s="50"/>
      <c r="C17" s="51"/>
      <c r="D17" s="52"/>
      <c r="E17" s="31" t="s">
        <v>8</v>
      </c>
      <c r="F17" s="49"/>
    </row>
    <row r="18" spans="1:6" x14ac:dyDescent="0.35">
      <c r="A18" s="50"/>
      <c r="B18" s="50"/>
      <c r="C18" s="51"/>
      <c r="D18" s="52"/>
      <c r="E18" s="31" t="s">
        <v>8</v>
      </c>
      <c r="F18" s="49"/>
    </row>
    <row r="19" spans="1:6" x14ac:dyDescent="0.35">
      <c r="A19" s="81" t="s">
        <v>19</v>
      </c>
      <c r="B19" s="82"/>
      <c r="C19" s="82"/>
      <c r="D19" s="83"/>
      <c r="E19" s="8" t="s">
        <v>8</v>
      </c>
      <c r="F19" s="9">
        <f>SUM(F4:F18)</f>
        <v>0</v>
      </c>
    </row>
    <row r="23" spans="1:6" x14ac:dyDescent="0.35">
      <c r="A23" s="58" t="s">
        <v>177</v>
      </c>
    </row>
  </sheetData>
  <sheetProtection algorithmName="SHA-512" hashValue="LEHXI7sW3SN5fxWViHmf6Tnk45edheFQZTbArqgW/jDx8eiVGjiwS6V8CIO4LpMHxTEfORIXj7o1QOuHKYEG4A==" saltValue="nmmiXu1uvQs66N+tIyBzwQ==" spinCount="100000" sheet="1" objects="1" scenarios="1"/>
  <mergeCells count="3">
    <mergeCell ref="A1:F1"/>
    <mergeCell ref="E3:F3"/>
    <mergeCell ref="A19:D19"/>
  </mergeCells>
  <conditionalFormatting sqref="F19">
    <cfRule type="cellIs" dxfId="2" priority="1" operator="equal">
      <formula>0</formula>
    </cfRule>
  </conditionalFormatting>
  <printOptions horizontalCentered="1"/>
  <pageMargins left="0.25" right="0.25" top="0.75" bottom="0.75" header="0.3" footer="0.3"/>
  <pageSetup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FCB02-B484-4B2A-9A07-1734C766F065}">
  <dimension ref="A1:G33"/>
  <sheetViews>
    <sheetView showGridLines="0" zoomScale="85" zoomScaleNormal="85" workbookViewId="0">
      <selection activeCell="E4" sqref="E4:E5"/>
    </sheetView>
  </sheetViews>
  <sheetFormatPr defaultRowHeight="14.5" x14ac:dyDescent="0.35"/>
  <cols>
    <col min="1" max="1" width="25.6328125" customWidth="1"/>
    <col min="2" max="2" width="1.6328125" style="26" customWidth="1"/>
    <col min="3" max="3" width="13.6328125" style="26" customWidth="1"/>
    <col min="4" max="4" width="1.6328125" style="26" customWidth="1"/>
    <col min="5" max="5" width="13.6328125" style="26" customWidth="1"/>
    <col min="6" max="6" width="1.6328125" style="26" customWidth="1"/>
    <col min="7" max="7" width="13.6328125" style="26" customWidth="1"/>
  </cols>
  <sheetData>
    <row r="1" spans="1:7" ht="15.5" x14ac:dyDescent="0.35">
      <c r="A1" s="76" t="s">
        <v>151</v>
      </c>
      <c r="B1" s="76"/>
      <c r="C1" s="76"/>
      <c r="D1" s="76"/>
      <c r="E1" s="76"/>
      <c r="F1" s="76"/>
      <c r="G1" s="76"/>
    </row>
    <row r="3" spans="1:7" x14ac:dyDescent="0.35">
      <c r="A3" s="28" t="s">
        <v>152</v>
      </c>
      <c r="B3" s="78" t="s">
        <v>2</v>
      </c>
      <c r="C3" s="79"/>
      <c r="D3" s="78" t="s">
        <v>1</v>
      </c>
      <c r="E3" s="79"/>
      <c r="F3" s="78" t="s">
        <v>153</v>
      </c>
      <c r="G3" s="80"/>
    </row>
    <row r="4" spans="1:7" x14ac:dyDescent="0.35">
      <c r="A4" s="35" t="s">
        <v>154</v>
      </c>
      <c r="B4" s="31" t="s">
        <v>8</v>
      </c>
      <c r="C4" s="49"/>
      <c r="D4" s="31" t="s">
        <v>8</v>
      </c>
      <c r="E4" s="49"/>
      <c r="F4" s="31" t="s">
        <v>8</v>
      </c>
      <c r="G4" s="32">
        <f>E4-C4</f>
        <v>0</v>
      </c>
    </row>
    <row r="5" spans="1:7" x14ac:dyDescent="0.35">
      <c r="A5" s="35" t="s">
        <v>155</v>
      </c>
      <c r="B5" s="31" t="s">
        <v>8</v>
      </c>
      <c r="C5" s="49"/>
      <c r="D5" s="31" t="s">
        <v>8</v>
      </c>
      <c r="E5" s="49"/>
      <c r="F5" s="31" t="s">
        <v>8</v>
      </c>
      <c r="G5" s="32">
        <f t="shared" ref="G5:G28" si="0">E5-C5</f>
        <v>0</v>
      </c>
    </row>
    <row r="6" spans="1:7" x14ac:dyDescent="0.35">
      <c r="A6" s="35" t="s">
        <v>156</v>
      </c>
      <c r="B6" s="31" t="s">
        <v>8</v>
      </c>
      <c r="C6" s="49"/>
      <c r="D6" s="31" t="s">
        <v>8</v>
      </c>
      <c r="E6" s="49"/>
      <c r="F6" s="31" t="s">
        <v>8</v>
      </c>
      <c r="G6" s="32">
        <f t="shared" si="0"/>
        <v>0</v>
      </c>
    </row>
    <row r="7" spans="1:7" x14ac:dyDescent="0.35">
      <c r="A7" s="35" t="s">
        <v>157</v>
      </c>
      <c r="B7" s="31" t="s">
        <v>8</v>
      </c>
      <c r="C7" s="49"/>
      <c r="D7" s="31" t="s">
        <v>8</v>
      </c>
      <c r="E7" s="49"/>
      <c r="F7" s="31" t="s">
        <v>8</v>
      </c>
      <c r="G7" s="32">
        <f t="shared" si="0"/>
        <v>0</v>
      </c>
    </row>
    <row r="8" spans="1:7" x14ac:dyDescent="0.35">
      <c r="A8" s="35" t="s">
        <v>158</v>
      </c>
      <c r="B8" s="31" t="s">
        <v>8</v>
      </c>
      <c r="C8" s="49"/>
      <c r="D8" s="31" t="s">
        <v>8</v>
      </c>
      <c r="E8" s="49"/>
      <c r="F8" s="31" t="s">
        <v>8</v>
      </c>
      <c r="G8" s="32">
        <f t="shared" si="0"/>
        <v>0</v>
      </c>
    </row>
    <row r="9" spans="1:7" x14ac:dyDescent="0.35">
      <c r="A9" s="35" t="s">
        <v>159</v>
      </c>
      <c r="B9" s="31" t="s">
        <v>8</v>
      </c>
      <c r="C9" s="49"/>
      <c r="D9" s="31" t="s">
        <v>8</v>
      </c>
      <c r="E9" s="49"/>
      <c r="F9" s="31" t="s">
        <v>8</v>
      </c>
      <c r="G9" s="32">
        <f t="shared" si="0"/>
        <v>0</v>
      </c>
    </row>
    <row r="10" spans="1:7" x14ac:dyDescent="0.35">
      <c r="A10" s="35" t="s">
        <v>160</v>
      </c>
      <c r="B10" s="31" t="s">
        <v>8</v>
      </c>
      <c r="C10" s="49"/>
      <c r="D10" s="31" t="s">
        <v>8</v>
      </c>
      <c r="E10" s="49"/>
      <c r="F10" s="31" t="s">
        <v>8</v>
      </c>
      <c r="G10" s="32">
        <f t="shared" si="0"/>
        <v>0</v>
      </c>
    </row>
    <row r="11" spans="1:7" x14ac:dyDescent="0.35">
      <c r="A11" s="35" t="s">
        <v>161</v>
      </c>
      <c r="B11" s="31" t="s">
        <v>8</v>
      </c>
      <c r="C11" s="49"/>
      <c r="D11" s="31" t="s">
        <v>8</v>
      </c>
      <c r="E11" s="49"/>
      <c r="F11" s="31" t="s">
        <v>8</v>
      </c>
      <c r="G11" s="32">
        <f t="shared" si="0"/>
        <v>0</v>
      </c>
    </row>
    <row r="12" spans="1:7" x14ac:dyDescent="0.35">
      <c r="A12" s="53"/>
      <c r="B12" s="31" t="s">
        <v>8</v>
      </c>
      <c r="C12" s="49"/>
      <c r="D12" s="31" t="s">
        <v>8</v>
      </c>
      <c r="E12" s="49"/>
      <c r="F12" s="31" t="s">
        <v>8</v>
      </c>
      <c r="G12" s="32">
        <f t="shared" si="0"/>
        <v>0</v>
      </c>
    </row>
    <row r="13" spans="1:7" x14ac:dyDescent="0.35">
      <c r="A13" s="53"/>
      <c r="B13" s="31" t="s">
        <v>8</v>
      </c>
      <c r="C13" s="49"/>
      <c r="D13" s="31" t="s">
        <v>8</v>
      </c>
      <c r="E13" s="49"/>
      <c r="F13" s="31" t="s">
        <v>8</v>
      </c>
      <c r="G13" s="32">
        <f t="shared" si="0"/>
        <v>0</v>
      </c>
    </row>
    <row r="14" spans="1:7" x14ac:dyDescent="0.35">
      <c r="A14" s="53"/>
      <c r="B14" s="31" t="s">
        <v>8</v>
      </c>
      <c r="C14" s="49"/>
      <c r="D14" s="31" t="s">
        <v>8</v>
      </c>
      <c r="E14" s="49"/>
      <c r="F14" s="31" t="s">
        <v>8</v>
      </c>
      <c r="G14" s="32">
        <f t="shared" si="0"/>
        <v>0</v>
      </c>
    </row>
    <row r="15" spans="1:7" x14ac:dyDescent="0.35">
      <c r="A15" s="53"/>
      <c r="B15" s="31" t="s">
        <v>8</v>
      </c>
      <c r="C15" s="49"/>
      <c r="D15" s="31" t="s">
        <v>8</v>
      </c>
      <c r="E15" s="49"/>
      <c r="F15" s="31" t="s">
        <v>8</v>
      </c>
      <c r="G15" s="32">
        <f t="shared" si="0"/>
        <v>0</v>
      </c>
    </row>
    <row r="16" spans="1:7" x14ac:dyDescent="0.35">
      <c r="A16" s="53"/>
      <c r="B16" s="31" t="s">
        <v>8</v>
      </c>
      <c r="C16" s="49"/>
      <c r="D16" s="31" t="s">
        <v>8</v>
      </c>
      <c r="E16" s="49"/>
      <c r="F16" s="31" t="s">
        <v>8</v>
      </c>
      <c r="G16" s="32">
        <f t="shared" si="0"/>
        <v>0</v>
      </c>
    </row>
    <row r="17" spans="1:7" x14ac:dyDescent="0.35">
      <c r="A17" s="53"/>
      <c r="B17" s="31" t="s">
        <v>8</v>
      </c>
      <c r="C17" s="49"/>
      <c r="D17" s="31" t="s">
        <v>8</v>
      </c>
      <c r="E17" s="49"/>
      <c r="F17" s="31" t="s">
        <v>8</v>
      </c>
      <c r="G17" s="32">
        <f t="shared" si="0"/>
        <v>0</v>
      </c>
    </row>
    <row r="18" spans="1:7" x14ac:dyDescent="0.35">
      <c r="A18" s="53"/>
      <c r="B18" s="31" t="s">
        <v>8</v>
      </c>
      <c r="C18" s="49"/>
      <c r="D18" s="31" t="s">
        <v>8</v>
      </c>
      <c r="E18" s="49"/>
      <c r="F18" s="31" t="s">
        <v>8</v>
      </c>
      <c r="G18" s="32">
        <f t="shared" si="0"/>
        <v>0</v>
      </c>
    </row>
    <row r="19" spans="1:7" x14ac:dyDescent="0.35">
      <c r="A19" s="53"/>
      <c r="B19" s="31" t="s">
        <v>8</v>
      </c>
      <c r="C19" s="49"/>
      <c r="D19" s="31" t="s">
        <v>8</v>
      </c>
      <c r="E19" s="49"/>
      <c r="F19" s="31" t="s">
        <v>8</v>
      </c>
      <c r="G19" s="32">
        <f t="shared" si="0"/>
        <v>0</v>
      </c>
    </row>
    <row r="20" spans="1:7" x14ac:dyDescent="0.35">
      <c r="A20" s="53"/>
      <c r="B20" s="31" t="s">
        <v>8</v>
      </c>
      <c r="C20" s="49"/>
      <c r="D20" s="31" t="s">
        <v>8</v>
      </c>
      <c r="E20" s="49"/>
      <c r="F20" s="31" t="s">
        <v>8</v>
      </c>
      <c r="G20" s="32">
        <f t="shared" si="0"/>
        <v>0</v>
      </c>
    </row>
    <row r="21" spans="1:7" x14ac:dyDescent="0.35">
      <c r="A21" s="53"/>
      <c r="B21" s="31" t="s">
        <v>8</v>
      </c>
      <c r="C21" s="49"/>
      <c r="D21" s="31" t="s">
        <v>8</v>
      </c>
      <c r="E21" s="49"/>
      <c r="F21" s="31" t="s">
        <v>8</v>
      </c>
      <c r="G21" s="32">
        <f t="shared" si="0"/>
        <v>0</v>
      </c>
    </row>
    <row r="22" spans="1:7" x14ac:dyDescent="0.35">
      <c r="A22" s="53"/>
      <c r="B22" s="31" t="s">
        <v>8</v>
      </c>
      <c r="C22" s="49"/>
      <c r="D22" s="31" t="s">
        <v>8</v>
      </c>
      <c r="E22" s="49"/>
      <c r="F22" s="31" t="s">
        <v>8</v>
      </c>
      <c r="G22" s="32">
        <f t="shared" si="0"/>
        <v>0</v>
      </c>
    </row>
    <row r="23" spans="1:7" x14ac:dyDescent="0.35">
      <c r="A23" s="53"/>
      <c r="B23" s="31" t="s">
        <v>8</v>
      </c>
      <c r="C23" s="49"/>
      <c r="D23" s="31" t="s">
        <v>8</v>
      </c>
      <c r="E23" s="49"/>
      <c r="F23" s="31" t="s">
        <v>8</v>
      </c>
      <c r="G23" s="32">
        <f t="shared" si="0"/>
        <v>0</v>
      </c>
    </row>
    <row r="24" spans="1:7" x14ac:dyDescent="0.35">
      <c r="A24" s="53"/>
      <c r="B24" s="31" t="s">
        <v>8</v>
      </c>
      <c r="C24" s="49"/>
      <c r="D24" s="31" t="s">
        <v>8</v>
      </c>
      <c r="E24" s="49"/>
      <c r="F24" s="31" t="s">
        <v>8</v>
      </c>
      <c r="G24" s="32">
        <f t="shared" si="0"/>
        <v>0</v>
      </c>
    </row>
    <row r="25" spans="1:7" x14ac:dyDescent="0.35">
      <c r="A25" s="53"/>
      <c r="B25" s="31" t="s">
        <v>8</v>
      </c>
      <c r="C25" s="49"/>
      <c r="D25" s="31" t="s">
        <v>8</v>
      </c>
      <c r="E25" s="49"/>
      <c r="F25" s="31" t="s">
        <v>8</v>
      </c>
      <c r="G25" s="32">
        <f t="shared" si="0"/>
        <v>0</v>
      </c>
    </row>
    <row r="26" spans="1:7" x14ac:dyDescent="0.35">
      <c r="A26" s="53"/>
      <c r="B26" s="31" t="s">
        <v>8</v>
      </c>
      <c r="C26" s="49"/>
      <c r="D26" s="31" t="s">
        <v>8</v>
      </c>
      <c r="E26" s="49"/>
      <c r="F26" s="31" t="s">
        <v>8</v>
      </c>
      <c r="G26" s="32">
        <f t="shared" si="0"/>
        <v>0</v>
      </c>
    </row>
    <row r="27" spans="1:7" x14ac:dyDescent="0.35">
      <c r="A27" s="53"/>
      <c r="B27" s="31" t="s">
        <v>8</v>
      </c>
      <c r="C27" s="49"/>
      <c r="D27" s="31" t="s">
        <v>8</v>
      </c>
      <c r="E27" s="49"/>
      <c r="F27" s="31" t="s">
        <v>8</v>
      </c>
      <c r="G27" s="32">
        <f t="shared" si="0"/>
        <v>0</v>
      </c>
    </row>
    <row r="28" spans="1:7" x14ac:dyDescent="0.35">
      <c r="A28" s="53"/>
      <c r="B28" s="31" t="s">
        <v>8</v>
      </c>
      <c r="C28" s="49"/>
      <c r="D28" s="31" t="s">
        <v>8</v>
      </c>
      <c r="E28" s="49"/>
      <c r="F28" s="31" t="s">
        <v>8</v>
      </c>
      <c r="G28" s="32">
        <f t="shared" si="0"/>
        <v>0</v>
      </c>
    </row>
    <row r="29" spans="1:7" x14ac:dyDescent="0.35">
      <c r="A29" s="27" t="s">
        <v>19</v>
      </c>
      <c r="B29" s="8" t="s">
        <v>8</v>
      </c>
      <c r="C29" s="9">
        <f>SUM(C4:C28)</f>
        <v>0</v>
      </c>
      <c r="D29" s="8" t="s">
        <v>8</v>
      </c>
      <c r="E29" s="9">
        <f>SUM(E4:E28)</f>
        <v>0</v>
      </c>
      <c r="F29" s="8" t="s">
        <v>8</v>
      </c>
      <c r="G29" s="9">
        <f>E29-C29</f>
        <v>0</v>
      </c>
    </row>
    <row r="33" spans="1:1" x14ac:dyDescent="0.35">
      <c r="A33" s="58" t="s">
        <v>177</v>
      </c>
    </row>
  </sheetData>
  <sheetProtection algorithmName="SHA-512" hashValue="5J/PdUoqCA0vUB/nCfsIzgNYhEUx+EYaVA6UJXDhWzb9FK0nN3oGvtoU60CM4ftW8iCWNHYxhdFUj9TLweU1JQ==" saltValue="Ms0xd1xvKxb+iCuneQulnQ==" spinCount="100000" sheet="1" objects="1" scenarios="1"/>
  <mergeCells count="4">
    <mergeCell ref="A1:G1"/>
    <mergeCell ref="B3:C3"/>
    <mergeCell ref="D3:E3"/>
    <mergeCell ref="F3:G3"/>
  </mergeCells>
  <conditionalFormatting sqref="C29">
    <cfRule type="cellIs" dxfId="1" priority="4" operator="equal">
      <formula>0</formula>
    </cfRule>
  </conditionalFormatting>
  <conditionalFormatting sqref="E29">
    <cfRule type="cellIs" dxfId="0" priority="3" operator="equal">
      <formula>0</formula>
    </cfRule>
  </conditionalFormatting>
  <printOptions horizontalCentered="1"/>
  <pageMargins left="0.25" right="0.25" top="0.75" bottom="0.75" header="0.3" footer="0.3"/>
  <pageSetup orientation="portrait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B3824-BE15-464D-B9EE-5287E823A3C1}">
  <sheetPr>
    <pageSetUpPr fitToPage="1"/>
  </sheetPr>
  <dimension ref="A1:B22"/>
  <sheetViews>
    <sheetView showGridLines="0" zoomScale="80" zoomScaleNormal="80" workbookViewId="0">
      <selection activeCell="B2" sqref="B2"/>
    </sheetView>
  </sheetViews>
  <sheetFormatPr defaultRowHeight="14.5" x14ac:dyDescent="0.35"/>
  <cols>
    <col min="1" max="1" width="4.90625" customWidth="1"/>
    <col min="2" max="2" width="70.54296875" customWidth="1"/>
  </cols>
  <sheetData>
    <row r="1" spans="1:2" s="54" customFormat="1" ht="36" x14ac:dyDescent="0.8">
      <c r="A1" s="84" t="s">
        <v>175</v>
      </c>
      <c r="B1" s="84"/>
    </row>
    <row r="2" spans="1:2" ht="40" customHeight="1" x14ac:dyDescent="0.35">
      <c r="A2" s="55">
        <v>1</v>
      </c>
      <c r="B2" s="56"/>
    </row>
    <row r="3" spans="1:2" ht="40" customHeight="1" x14ac:dyDescent="0.35">
      <c r="A3" s="55">
        <v>2</v>
      </c>
      <c r="B3" s="56"/>
    </row>
    <row r="4" spans="1:2" ht="40" customHeight="1" x14ac:dyDescent="0.35">
      <c r="A4" s="55">
        <v>3</v>
      </c>
      <c r="B4" s="56"/>
    </row>
    <row r="5" spans="1:2" ht="40" customHeight="1" x14ac:dyDescent="0.35">
      <c r="A5" s="55">
        <v>4</v>
      </c>
      <c r="B5" s="56"/>
    </row>
    <row r="6" spans="1:2" ht="40" customHeight="1" x14ac:dyDescent="0.35">
      <c r="A6" s="55">
        <v>5</v>
      </c>
      <c r="B6" s="56"/>
    </row>
    <row r="7" spans="1:2" x14ac:dyDescent="0.35">
      <c r="A7" s="87"/>
      <c r="B7" s="87"/>
    </row>
    <row r="8" spans="1:2" x14ac:dyDescent="0.35">
      <c r="A8" s="87"/>
      <c r="B8" s="87"/>
    </row>
    <row r="9" spans="1:2" s="54" customFormat="1" ht="36" x14ac:dyDescent="0.8">
      <c r="A9" s="85" t="s">
        <v>176</v>
      </c>
      <c r="B9" s="86"/>
    </row>
    <row r="10" spans="1:2" ht="40" customHeight="1" x14ac:dyDescent="0.35">
      <c r="A10" s="55">
        <v>1</v>
      </c>
      <c r="B10" s="56"/>
    </row>
    <row r="11" spans="1:2" ht="40" customHeight="1" x14ac:dyDescent="0.35">
      <c r="A11" s="55">
        <v>2</v>
      </c>
      <c r="B11" s="56"/>
    </row>
    <row r="12" spans="1:2" ht="40" customHeight="1" x14ac:dyDescent="0.35">
      <c r="A12" s="55">
        <v>3</v>
      </c>
      <c r="B12" s="56"/>
    </row>
    <row r="13" spans="1:2" ht="40" customHeight="1" x14ac:dyDescent="0.35">
      <c r="A13" s="55">
        <v>4</v>
      </c>
      <c r="B13" s="56"/>
    </row>
    <row r="14" spans="1:2" ht="40" customHeight="1" x14ac:dyDescent="0.35">
      <c r="A14" s="55">
        <v>5</v>
      </c>
      <c r="B14" s="56"/>
    </row>
    <row r="15" spans="1:2" ht="40" customHeight="1" x14ac:dyDescent="0.35">
      <c r="A15" s="55">
        <v>6</v>
      </c>
      <c r="B15" s="56"/>
    </row>
    <row r="16" spans="1:2" ht="40" customHeight="1" x14ac:dyDescent="0.35">
      <c r="A16" s="55">
        <v>7</v>
      </c>
      <c r="B16" s="56"/>
    </row>
    <row r="17" spans="1:2" ht="40" customHeight="1" x14ac:dyDescent="0.35">
      <c r="A17" s="55">
        <v>8</v>
      </c>
      <c r="B17" s="56"/>
    </row>
    <row r="18" spans="1:2" ht="40" customHeight="1" x14ac:dyDescent="0.35">
      <c r="A18" s="55">
        <v>9</v>
      </c>
      <c r="B18" s="56"/>
    </row>
    <row r="19" spans="1:2" ht="40" customHeight="1" x14ac:dyDescent="0.35">
      <c r="A19" s="55">
        <v>10</v>
      </c>
      <c r="B19" s="56"/>
    </row>
    <row r="22" spans="1:2" x14ac:dyDescent="0.35">
      <c r="A22" s="58" t="s">
        <v>177</v>
      </c>
    </row>
  </sheetData>
  <sheetProtection algorithmName="SHA-512" hashValue="uBenYAZlCCocWuDuVxrkGORTnDv5EDYa9O90ExKSyPkWDATb/zhjtCS1eiwanTMZFNcVkYHWtX0WVFdCuvcWGw==" saltValue="GyI/q7rTbME2FtUIBC8lsw==" spinCount="100000" sheet="1" objects="1" scenarios="1"/>
  <mergeCells count="3">
    <mergeCell ref="A1:B1"/>
    <mergeCell ref="A9:B9"/>
    <mergeCell ref="A7:B8"/>
  </mergeCells>
  <pageMargins left="0.7" right="0.7" top="0.75" bottom="0.75" header="0.3" footer="0.3"/>
  <pageSetup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Income and Totals</vt:lpstr>
      <vt:lpstr>Expenses</vt:lpstr>
      <vt:lpstr>Consumer Debt</vt:lpstr>
      <vt:lpstr>Overdue Expenses</vt:lpstr>
      <vt:lpstr>Asset Values</vt:lpstr>
      <vt:lpstr>Follow-up Items-Goals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Halliwell, Scott</dc:creator>
  <cp:keywords>Select Classification Level, Public</cp:keywords>
  <cp:lastModifiedBy>Halliwell, Scott</cp:lastModifiedBy>
  <cp:lastPrinted>2022-01-13T20:23:24Z</cp:lastPrinted>
  <dcterms:created xsi:type="dcterms:W3CDTF">2021-08-06T14:54:17Z</dcterms:created>
  <dcterms:modified xsi:type="dcterms:W3CDTF">2022-03-07T18:15:23Z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767d73e1-abe7-4f51-b378-c0f7481e0f46</vt:lpwstr>
  </property>
  <property fmtid="{D5CDD505-2E9C-101B-9397-08002B2CF9AE}" pid="3" name="OriginatingUser">
    <vt:lpwstr>PLB4302</vt:lpwstr>
  </property>
  <property fmtid="{D5CDD505-2E9C-101B-9397-08002B2CF9AE}" pid="4" name="PreClass">
    <vt:lpwstr>False</vt:lpwstr>
  </property>
  <property fmtid="{D5CDD505-2E9C-101B-9397-08002B2CF9AE}" pid="5" name="Classification">
    <vt:lpwstr>Public</vt:lpwstr>
  </property>
</Properties>
</file>